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1025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'[6]Data'!$C$3:$C$8</definedName>
    <definedName name="Източник">'Data'!$C$3:$C$8</definedName>
    <definedName name="Лице" localSheetId="1">'[6]Data'!$B$4:$B$6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'[3]Sheet1'!$G$3:$G$10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'[6]Data'!$F$3:$F$7</definedName>
    <definedName name="Собственост">'Data'!$J$3:$J$7</definedName>
    <definedName name="Тип" localSheetId="1">'[6]Data'!$E$3:$E$8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'[6]Data'!#REF!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<sst xmlns="http://schemas.openxmlformats.org/spreadsheetml/2006/main" count="151" uniqueCount="118">
  <si>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</si>
  <si>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</si>
  <si>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</si>
  <si>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</si>
  <si>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</si>
  <si>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</si>
  <si>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</si>
  <si>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</si>
  <si>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</si>
  <si>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</si>
  <si>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</si>
  <si>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</si>
  <si>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</si>
  <si>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</si>
  <si>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</si>
  <si>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</si>
  <si>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</si>
  <si>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</si>
  <si>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</si>
  <si>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</si>
  <si>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</si>
  <si>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</si>
  <si>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</si>
  <si>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</si>
  <si>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</si>
  <si>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</si>
  <si>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</si>
  <si>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</si>
  <si>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</si>
  <si>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</si>
  <si>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</si>
  <si>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</si>
  <si>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</si>
  <si>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</si>
  <si>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</si>
  <si>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</si>
  <si>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</si>
  <si>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</si>
  <si>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</si>
  <si>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</si>
  <si>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</si>
  <si>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</si>
  <si>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</si>
  <si>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</si>
  <si>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</si>
  <si>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</si>
  <si>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</si>
  <si>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</si>
  <si>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</si>
  <si>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</si>
  <si>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</si>
  <si>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</si>
  <si>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</si>
  <si>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</si>
  <si>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</si>
  <si>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</si>
  <si>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</si>
  <si>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</si>
  <si>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</si>
  <si>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</si>
  <si>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</si>
  <si>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</si>
  <si>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</si>
  <si>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</si>
  <si>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</si>
  <si>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</si>
  <si>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</si>
  <si>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</si>
  <si>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</si>
  <si>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</si>
  <si>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</si>
  <si>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</si>
  <si>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</si>
  <si>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</si>
  <si>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</si>
  <si>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</si>
  <si>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</si>
  <si>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</si>
  <si>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</si>
  <si>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</si>
  <si>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</si>
  <si>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</si>
  <si>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</si>
  <si>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</si>
  <si>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</si>
  <si>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</si>
  <si>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</si>
  <si>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</si>
  <si>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</si>
  <si>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</si>
  <si>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</si>
  <si>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</si>
  <si>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</si>
  <si>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</si>
  <si>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</si>
  <si>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Търговище</t>
  </si>
  <si>
    <t>Стефан Караджа</t>
  </si>
  <si>
    <t>2020-2025 година</t>
  </si>
  <si>
    <t>Заповед 28/27.01.2020 г.</t>
  </si>
  <si>
    <t>Виолета Ставрева</t>
  </si>
  <si>
    <t>0886 160 044; v.stavreva@tg.government.bg</t>
  </si>
  <si>
    <t>73626.507.229.18</t>
  </si>
  <si>
    <t>не</t>
  </si>
  <si>
    <t>публична-държавна</t>
  </si>
  <si>
    <t>в процес на избор</t>
  </si>
  <si>
    <t>Ефектът ще се отчете след изпълнение на дейностите</t>
  </si>
  <si>
    <t>(Гергана Цонева)</t>
  </si>
  <si>
    <t>Областна администрация - област Търговище</t>
  </si>
  <si>
    <t>Програма за енергийна ефективност на Областна администрация - област Търговище</t>
  </si>
  <si>
    <t>0118ВЛМ00259</t>
  </si>
  <si>
    <t>Топлинно изолиране на покрив</t>
  </si>
  <si>
    <t>Топлинно изолиране на под</t>
  </si>
  <si>
    <t>Подмяна на прозорци и врати</t>
  </si>
  <si>
    <t>Мерки при генериране на топлина</t>
  </si>
  <si>
    <t>Изм., автоматизация и контрол</t>
  </si>
  <si>
    <t>Топлинно изолиране на външни стени</t>
  </si>
  <si>
    <t>Слънчева - PV електричество</t>
  </si>
  <si>
    <t>20.11.2023 г.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</si>
</sst>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7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8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9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1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8" fillId="0" borderId="10" xfId="34" applyFont="1" applyFill="1" applyBorder="1" applyAlignment="1" applyProtection="1">
      <alignment horizontal="left" vertical="center" wrapText="1"/>
      <protection locked="0"/>
    </xf>
    <xf numFmtId="0" fontId="72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8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3" fillId="0" borderId="0" xfId="34" applyFont="1" applyBorder="1" applyAlignment="1" applyProtection="1">
      <alignment wrapText="1"/>
      <protection/>
    </xf>
    <xf numFmtId="0" fontId="73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4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2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1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  <xf numFmtId="0" fontId="3" fillId="5" borderId="16" xfId="34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8" xfId="34" applyFont="1" applyFill="1" applyBorder="1" applyAlignment="1" applyProtection="1">
      <alignment horizontal="left" vertical="center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6">
      <selection activeCell="A29" sqref="A29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</f>
        <v>2023</v>
      </c>
    </row>
    <row r="2" spans="2:5" ht="10.5" customHeight="1">
      <c r="B2" s="15"/>
      <c r="C2" s="16"/>
      <c r="D2" s="16"/>
      <c r="E2" s="16"/>
    </row>
    <row r="3" spans="1:5" ht="15.75">
      <c r="A3" s="98" t="s">
        <v>59</v>
      </c>
      <c r="B3" s="98"/>
      <c r="C3" s="98"/>
      <c r="D3" s="98"/>
      <c r="E3" s="98"/>
    </row>
    <row r="4" spans="1:5" ht="15.75" customHeight="1">
      <c r="A4" s="98" t="s">
        <v>60</v>
      </c>
      <c r="B4" s="98"/>
      <c r="C4" s="98"/>
      <c r="D4" s="98"/>
      <c r="E4" s="98"/>
    </row>
    <row r="5" spans="1:6" ht="21.75" customHeight="1">
      <c r="A5" s="99" t="s">
        <v>61</v>
      </c>
      <c r="B5" s="99"/>
      <c r="C5" s="99"/>
      <c r="D5" s="99"/>
      <c r="E5" s="99"/>
      <c r="F5" s="17"/>
    </row>
    <row r="6" spans="1:6" ht="30.75" customHeight="1">
      <c r="A6" s="100" t="s">
        <v>58</v>
      </c>
      <c r="B6" s="100"/>
      <c r="C6" s="100"/>
      <c r="D6" s="100"/>
      <c r="E6" s="100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01" t="s">
        <v>94</v>
      </c>
      <c r="B8" s="101"/>
      <c r="C8" s="101"/>
      <c r="D8" s="101"/>
      <c r="E8" s="101"/>
      <c r="F8" s="17"/>
    </row>
    <row r="9" spans="1:5" ht="38.25" customHeight="1">
      <c r="A9" s="86" t="s">
        <v>79</v>
      </c>
      <c r="B9" s="102" t="s">
        <v>83</v>
      </c>
      <c r="C9" s="103"/>
      <c r="D9" s="103"/>
      <c r="E9" s="103"/>
    </row>
    <row r="10" spans="1:5" ht="31.5" customHeight="1">
      <c r="A10" s="86" t="s">
        <v>80</v>
      </c>
      <c r="B10" s="111" t="s">
        <v>107</v>
      </c>
      <c r="C10" s="111"/>
      <c r="D10" s="111"/>
      <c r="E10" s="111"/>
    </row>
    <row r="11" spans="1:5" ht="31.5" customHeight="1">
      <c r="A11" s="87" t="s">
        <v>81</v>
      </c>
      <c r="B11" s="111">
        <v>125043455</v>
      </c>
      <c r="C11" s="111"/>
      <c r="D11" s="111"/>
      <c r="E11" s="111"/>
    </row>
    <row r="12" spans="1:6" ht="32.25" customHeight="1">
      <c r="A12" s="113" t="s">
        <v>4</v>
      </c>
      <c r="B12" s="113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95</v>
      </c>
      <c r="B14" s="61" t="s">
        <v>95</v>
      </c>
      <c r="C14" s="61" t="s">
        <v>95</v>
      </c>
      <c r="D14" s="62" t="s">
        <v>96</v>
      </c>
      <c r="E14" s="80">
        <v>2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112" t="s">
        <v>56</v>
      </c>
      <c r="C17" s="112"/>
      <c r="D17" s="112" t="s">
        <v>85</v>
      </c>
      <c r="E17" s="112"/>
      <c r="F17" s="17"/>
    </row>
    <row r="18" spans="1:6" ht="54" customHeight="1">
      <c r="A18" s="63" t="s">
        <v>108</v>
      </c>
      <c r="B18" s="105" t="s">
        <v>97</v>
      </c>
      <c r="C18" s="105"/>
      <c r="D18" s="105" t="s">
        <v>98</v>
      </c>
      <c r="E18" s="105"/>
      <c r="F18" s="17"/>
    </row>
    <row r="19" spans="1:6" ht="21" customHeight="1">
      <c r="A19" s="114"/>
      <c r="B19" s="114"/>
      <c r="C19" s="114"/>
      <c r="D19" s="114"/>
      <c r="E19" s="114"/>
      <c r="F19" s="17"/>
    </row>
    <row r="20" spans="1:6" ht="32.25" customHeight="1">
      <c r="A20" s="106" t="s">
        <v>76</v>
      </c>
      <c r="B20" s="106"/>
      <c r="C20" s="106"/>
      <c r="D20" s="55">
        <v>0.18</v>
      </c>
      <c r="E20" s="75" t="s">
        <v>5</v>
      </c>
      <c r="F20" s="17"/>
    </row>
    <row r="21" spans="1:6" ht="22.5" customHeight="1">
      <c r="A21" s="106" t="s">
        <v>72</v>
      </c>
      <c r="B21" s="106"/>
      <c r="C21" s="106"/>
      <c r="D21" s="90">
        <v>0</v>
      </c>
      <c r="E21" s="75" t="s">
        <v>5</v>
      </c>
      <c r="F21" s="17"/>
    </row>
    <row r="22" spans="1:6" ht="25.5" customHeight="1">
      <c r="A22" s="106"/>
      <c r="B22" s="106"/>
      <c r="C22" s="106"/>
      <c r="D22" s="56">
        <f>D21*100/D20</f>
        <v>0</v>
      </c>
      <c r="E22" s="75" t="s">
        <v>8</v>
      </c>
      <c r="F22" s="17"/>
    </row>
    <row r="23" spans="1:6" ht="31.5" customHeight="1">
      <c r="A23" s="110" t="s">
        <v>73</v>
      </c>
      <c r="B23" s="110"/>
      <c r="C23" s="110"/>
      <c r="D23" s="91">
        <v>0</v>
      </c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7" t="s">
        <v>99</v>
      </c>
      <c r="C26" s="107"/>
      <c r="D26" s="107"/>
      <c r="E26" s="107"/>
      <c r="F26" s="17"/>
    </row>
    <row r="27" spans="1:6" ht="28.5" customHeight="1">
      <c r="A27" s="82" t="s">
        <v>88</v>
      </c>
      <c r="B27" s="107" t="s">
        <v>100</v>
      </c>
      <c r="C27" s="107"/>
      <c r="D27" s="107"/>
      <c r="E27" s="107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117</v>
      </c>
      <c r="B29" s="38"/>
      <c r="C29" s="18"/>
      <c r="D29" s="108" t="s">
        <v>86</v>
      </c>
      <c r="E29" s="109"/>
      <c r="F29" s="17"/>
    </row>
    <row r="30" spans="2:6" ht="26.25" customHeight="1">
      <c r="B30" s="17"/>
      <c r="C30" s="17"/>
      <c r="D30" s="104" t="s">
        <v>106</v>
      </c>
      <c r="E30" s="104"/>
      <c r="F30" s="17"/>
    </row>
  </sheetData>
  <sheetProtection password="8F53" sheet="1" selectLockedCells="1"/>
  <mergeCells count="21">
    <mergeCell ref="B11:E11"/>
    <mergeCell ref="B10:E10"/>
    <mergeCell ref="B17:C17"/>
    <mergeCell ref="A12:B12"/>
    <mergeCell ref="D17:E17"/>
    <mergeCell ref="A19:E1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A3:E3"/>
    <mergeCell ref="A4:E4"/>
    <mergeCell ref="A5:E5"/>
    <mergeCell ref="A6:E6"/>
    <mergeCell ref="A8:E8"/>
    <mergeCell ref="B9:E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A1">
      <selection activeCell="C7" sqref="C7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18" t="s">
        <v>0</v>
      </c>
      <c r="B1" s="115" t="s">
        <v>75</v>
      </c>
      <c r="C1" s="115" t="s">
        <v>62</v>
      </c>
      <c r="D1" s="115" t="s">
        <v>70</v>
      </c>
      <c r="E1" s="115" t="s">
        <v>63</v>
      </c>
      <c r="F1" s="115" t="s">
        <v>64</v>
      </c>
      <c r="G1" s="115" t="s">
        <v>69</v>
      </c>
      <c r="H1" s="115" t="s">
        <v>65</v>
      </c>
      <c r="I1" s="115" t="s">
        <v>71</v>
      </c>
      <c r="J1" s="120" t="s">
        <v>74</v>
      </c>
      <c r="K1" s="120" t="s">
        <v>9</v>
      </c>
      <c r="L1" s="123" t="s">
        <v>54</v>
      </c>
      <c r="M1" s="124"/>
      <c r="N1" s="124"/>
      <c r="O1" s="124"/>
      <c r="P1" s="124"/>
      <c r="Q1" s="124"/>
      <c r="R1" s="124"/>
      <c r="S1" s="124"/>
      <c r="T1" s="124"/>
      <c r="U1" s="124"/>
      <c r="V1" s="125"/>
      <c r="W1" s="120" t="s">
        <v>10</v>
      </c>
      <c r="X1" s="44"/>
    </row>
    <row r="2" spans="1:23" ht="29.25" customHeight="1">
      <c r="A2" s="118"/>
      <c r="B2" s="116"/>
      <c r="C2" s="116"/>
      <c r="D2" s="116"/>
      <c r="E2" s="116"/>
      <c r="F2" s="116"/>
      <c r="G2" s="116"/>
      <c r="H2" s="116"/>
      <c r="I2" s="116"/>
      <c r="J2" s="121"/>
      <c r="K2" s="121"/>
      <c r="L2" s="123" t="s">
        <v>11</v>
      </c>
      <c r="M2" s="124"/>
      <c r="N2" s="124"/>
      <c r="O2" s="124"/>
      <c r="P2" s="125"/>
      <c r="Q2" s="131" t="s">
        <v>12</v>
      </c>
      <c r="R2" s="131"/>
      <c r="S2" s="126" t="s">
        <v>13</v>
      </c>
      <c r="T2" s="133" t="s">
        <v>14</v>
      </c>
      <c r="U2" s="133" t="s">
        <v>15</v>
      </c>
      <c r="V2" s="133" t="s">
        <v>16</v>
      </c>
      <c r="W2" s="121"/>
    </row>
    <row r="3" spans="1:23" ht="12.75">
      <c r="A3" s="118"/>
      <c r="B3" s="116"/>
      <c r="C3" s="116"/>
      <c r="D3" s="116"/>
      <c r="E3" s="116"/>
      <c r="F3" s="116"/>
      <c r="G3" s="116"/>
      <c r="H3" s="116"/>
      <c r="I3" s="116"/>
      <c r="J3" s="121"/>
      <c r="K3" s="121"/>
      <c r="L3" s="115" t="s">
        <v>49</v>
      </c>
      <c r="M3" s="126" t="s">
        <v>17</v>
      </c>
      <c r="N3" s="126" t="s">
        <v>50</v>
      </c>
      <c r="O3" s="126" t="s">
        <v>18</v>
      </c>
      <c r="P3" s="126" t="s">
        <v>51</v>
      </c>
      <c r="Q3" s="126" t="s">
        <v>19</v>
      </c>
      <c r="R3" s="126" t="s">
        <v>20</v>
      </c>
      <c r="S3" s="132"/>
      <c r="T3" s="134"/>
      <c r="U3" s="134"/>
      <c r="V3" s="134"/>
      <c r="W3" s="121"/>
    </row>
    <row r="4" spans="1:23" ht="61.5" customHeight="1">
      <c r="A4" s="119"/>
      <c r="B4" s="117"/>
      <c r="C4" s="117"/>
      <c r="D4" s="117"/>
      <c r="E4" s="117"/>
      <c r="F4" s="117"/>
      <c r="G4" s="117"/>
      <c r="H4" s="117"/>
      <c r="I4" s="117"/>
      <c r="J4" s="122"/>
      <c r="K4" s="122"/>
      <c r="L4" s="117"/>
      <c r="M4" s="127"/>
      <c r="N4" s="127"/>
      <c r="O4" s="127"/>
      <c r="P4" s="127"/>
      <c r="Q4" s="127"/>
      <c r="R4" s="127"/>
      <c r="S4" s="127"/>
      <c r="T4" s="135"/>
      <c r="U4" s="135"/>
      <c r="V4" s="135"/>
      <c r="W4" s="122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64.5" thickTop="1">
      <c r="A7" s="89">
        <v>1</v>
      </c>
      <c r="B7" s="23" t="s">
        <v>33</v>
      </c>
      <c r="C7" s="23" t="s">
        <v>107</v>
      </c>
      <c r="D7" s="23" t="s">
        <v>101</v>
      </c>
      <c r="E7" s="81">
        <v>2552</v>
      </c>
      <c r="F7" s="23" t="s">
        <v>109</v>
      </c>
      <c r="G7" s="23" t="s">
        <v>115</v>
      </c>
      <c r="H7" s="23" t="s">
        <v>102</v>
      </c>
      <c r="I7" s="42" t="s">
        <v>103</v>
      </c>
      <c r="J7" s="43" t="s">
        <v>104</v>
      </c>
      <c r="K7" s="96">
        <v>191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 t="s">
        <v>105</v>
      </c>
    </row>
    <row r="8" spans="1:23" ht="38.25">
      <c r="A8" s="89">
        <v>2</v>
      </c>
      <c r="B8" s="23"/>
      <c r="C8" s="23"/>
      <c r="D8" s="23"/>
      <c r="E8" s="81"/>
      <c r="F8" s="23"/>
      <c r="G8" s="23" t="s">
        <v>110</v>
      </c>
      <c r="H8" s="23" t="s">
        <v>102</v>
      </c>
      <c r="I8" s="42"/>
      <c r="J8" s="43" t="s">
        <v>104</v>
      </c>
      <c r="K8" s="96">
        <v>39</v>
      </c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/>
    </row>
    <row r="9" spans="1:23" ht="38.25">
      <c r="A9" s="89">
        <v>3</v>
      </c>
      <c r="B9" s="23"/>
      <c r="C9" s="23"/>
      <c r="D9" s="23"/>
      <c r="E9" s="81"/>
      <c r="F9" s="23"/>
      <c r="G9" s="23" t="s">
        <v>111</v>
      </c>
      <c r="H9" s="23" t="s">
        <v>102</v>
      </c>
      <c r="I9" s="42"/>
      <c r="J9" s="43" t="s">
        <v>104</v>
      </c>
      <c r="K9" s="96">
        <v>45</v>
      </c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25.5">
      <c r="A10" s="89">
        <v>4</v>
      </c>
      <c r="B10" s="23"/>
      <c r="C10" s="23"/>
      <c r="D10" s="23"/>
      <c r="E10" s="81"/>
      <c r="F10" s="23"/>
      <c r="G10" s="23" t="s">
        <v>112</v>
      </c>
      <c r="H10" s="23" t="s">
        <v>102</v>
      </c>
      <c r="I10" s="42"/>
      <c r="J10" s="43" t="s">
        <v>104</v>
      </c>
      <c r="K10" s="96">
        <v>115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38.25">
      <c r="A11" s="89">
        <v>5</v>
      </c>
      <c r="B11" s="23"/>
      <c r="C11" s="28"/>
      <c r="D11" s="28"/>
      <c r="E11" s="81"/>
      <c r="F11" s="28"/>
      <c r="G11" s="23" t="s">
        <v>113</v>
      </c>
      <c r="H11" s="23" t="s">
        <v>102</v>
      </c>
      <c r="I11" s="42"/>
      <c r="J11" s="43" t="s">
        <v>104</v>
      </c>
      <c r="K11" s="96">
        <v>176</v>
      </c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38.25">
      <c r="A12" s="89">
        <v>6</v>
      </c>
      <c r="B12" s="23"/>
      <c r="C12" s="28"/>
      <c r="D12" s="28"/>
      <c r="E12" s="81"/>
      <c r="F12" s="28"/>
      <c r="G12" s="23" t="s">
        <v>114</v>
      </c>
      <c r="H12" s="23" t="s">
        <v>102</v>
      </c>
      <c r="I12" s="42"/>
      <c r="J12" s="43" t="s">
        <v>104</v>
      </c>
      <c r="K12" s="96">
        <v>8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25.5">
      <c r="A13" s="89">
        <v>7</v>
      </c>
      <c r="B13" s="23"/>
      <c r="C13" s="28"/>
      <c r="D13" s="28"/>
      <c r="E13" s="81"/>
      <c r="F13" s="28"/>
      <c r="G13" s="23" t="s">
        <v>116</v>
      </c>
      <c r="H13" s="23" t="s">
        <v>102</v>
      </c>
      <c r="I13" s="42"/>
      <c r="J13" s="43" t="s">
        <v>104</v>
      </c>
      <c r="K13" s="96">
        <v>204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28" t="s">
        <v>28</v>
      </c>
      <c r="B57" s="129"/>
      <c r="C57" s="129"/>
      <c r="D57" s="129"/>
      <c r="E57" s="129"/>
      <c r="F57" s="129"/>
      <c r="G57" s="129"/>
      <c r="H57" s="129"/>
      <c r="I57" s="129"/>
      <c r="J57" s="130"/>
      <c r="K57" s="71">
        <f aca="true" t="shared" si="3" ref="K57:U57">SUM(K7:K56)</f>
        <v>778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Потребител на Windows</cp:lastModifiedBy>
  <cp:lastPrinted>2023-11-07T08:03:42Z</cp:lastPrinted>
  <dcterms:created xsi:type="dcterms:W3CDTF">1996-10-14T23:33:28Z</dcterms:created>
  <dcterms:modified xsi:type="dcterms:W3CDTF">2023-11-20T07:01:48Z</dcterms:modified>
  <cp:category/>
  <cp:version/>
  <cp:contentType/>
  <cp:contentStatus/>
</cp:coreProperties>
</file>