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1"/>
  </bookViews>
  <sheets>
    <sheet name="Общи данни" sheetId="1" r:id="rId1"/>
    <sheet name="Форма ПП" sheetId="2" r:id="rId2"/>
    <sheet name="Списък" sheetId="3" r:id="rId3"/>
    <sheet name="Сгради" sheetId="4" r:id="rId4"/>
    <sheet name="ПС" sheetId="5" r:id="rId5"/>
    <sheet name="Data" sheetId="6" r:id="rId6"/>
    <sheet name="Sheet1" sheetId="7" state="hidden" r:id="rId7"/>
  </sheets>
  <externalReferences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Година">'Sheet1'!$B$3:$B$18</definedName>
    <definedName name="_xlnm.Print_Area" localSheetId="0">'Общи данни'!$A$1:$F$39</definedName>
    <definedName name="_xlnm.Print_Titles" localSheetId="1">'Форма ПП'!$11:$14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Сек">'Data'!$D$3:$D$10</definedName>
    <definedName name="Сектор">'Data'!#REF!</definedName>
    <definedName name="Сектор2" localSheetId="5">'Data'!#REF!</definedName>
    <definedName name="Сектор2" localSheetId="1">'[2]Sheet1'!$G$3:$G$10</definedName>
    <definedName name="Сектор2">'[3]Sheet1'!$G$3:$G$10</definedName>
    <definedName name="Сектори" localSheetId="1">'[4]Sheet2'!$B$4:$B$10</definedName>
    <definedName name="Сектори">'Data'!#REF!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<sst xmlns="http://schemas.openxmlformats.org/spreadsheetml/2006/main" count="362" uniqueCount="268">
  <si>
    <t>Изолация на външни стени</t>
  </si>
  <si>
    <t>Изолация на под</t>
  </si>
  <si>
    <t>Изолация на покрив</t>
  </si>
  <si>
    <t>Подмяна на дограма</t>
  </si>
  <si>
    <t>Настройки (вкл. "температура с понижение")</t>
  </si>
  <si>
    <t>Възобновяеми енергийни източници (ВЕИ)</t>
  </si>
  <si>
    <t>Други:</t>
  </si>
  <si>
    <t>ЕИК номер по Търговския регистър/БУЛСТАТ</t>
  </si>
  <si>
    <t>Наименование</t>
  </si>
  <si>
    <t>..</t>
  </si>
  <si>
    <t>Мазут</t>
  </si>
  <si>
    <t>Пропан - бутан</t>
  </si>
  <si>
    <t>Природен газ</t>
  </si>
  <si>
    <t>Въглища и горива от въглища</t>
  </si>
  <si>
    <t>Дърва за огрев, горива от биомаса, включително дървесина</t>
  </si>
  <si>
    <t>Електрическа енергия</t>
  </si>
  <si>
    <t>Адрес</t>
  </si>
  <si>
    <t>e-mail</t>
  </si>
  <si>
    <t>Трите имена</t>
  </si>
  <si>
    <t>Длъжност</t>
  </si>
  <si>
    <t>Наименование на мярката</t>
  </si>
  <si>
    <t>Година на въвеждане в експлоатация</t>
  </si>
  <si>
    <r>
      <rPr>
        <b/>
        <sz val="10"/>
        <rFont val="Times New Roman"/>
        <family val="1"/>
      </rPr>
      <t>Разгъната застроена площ</t>
    </r>
    <r>
      <rPr>
        <sz val="10"/>
        <rFont val="Times New Roman"/>
        <family val="1"/>
      </rPr>
      <t xml:space="preserve"> (m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</si>
  <si>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Лице, отговорно за управлението</t>
  </si>
  <si>
    <t>№</t>
  </si>
  <si>
    <r>
      <t xml:space="preserve">Подпис: </t>
    </r>
    <r>
      <rPr>
        <sz val="10"/>
        <rFont val="Times New Roman"/>
        <family val="1"/>
      </rPr>
      <t>........................................</t>
    </r>
  </si>
  <si>
    <t>MWh</t>
  </si>
  <si>
    <t>toe</t>
  </si>
  <si>
    <t>-</t>
  </si>
  <si>
    <t>Адрес на управление</t>
  </si>
  <si>
    <t>Вид гориво / енергия</t>
  </si>
  <si>
    <t>t</t>
  </si>
  <si>
    <t>1000 nm3</t>
  </si>
  <si>
    <t>Сектор</t>
  </si>
  <si>
    <t>Бранш</t>
  </si>
  <si>
    <t xml:space="preserve">Категория </t>
  </si>
  <si>
    <t>ИНФОРМАЦИЯ ЗА МЕРКИ ЗА СПЕСТЯВАНЕ НА ЕНЕРГИЯ В ПРОМИШЛЕНАТА СИСТЕМА</t>
  </si>
  <si>
    <t>(малко, средно голямо предприятие)</t>
  </si>
  <si>
    <r>
      <t xml:space="preserve"> </t>
    </r>
    <r>
      <rPr>
        <sz val="9"/>
        <rFont val="Calibri"/>
        <family val="2"/>
      </rPr>
      <t>№</t>
    </r>
  </si>
  <si>
    <t>Мерна единица</t>
  </si>
  <si>
    <t>Издаден сертификат</t>
  </si>
  <si>
    <t>ИНФОРМАЦИЯ ЗА МЕРКИ ЗА СПЕСТЯВАНЕ НА ЕНЕРГИЯ В СГРАДАТА</t>
  </si>
  <si>
    <t>ИНФОРМАЦИЯ ЗА ГОДИШНОТО ЕНЕРГИЙНО ПОТРЕБЛЕНИЕ НА СГРАДАТА</t>
  </si>
  <si>
    <r>
      <t xml:space="preserve">Вид собственост </t>
    </r>
    <r>
      <rPr>
        <i/>
        <sz val="8"/>
        <rFont val="Times New Roman"/>
        <family val="1"/>
      </rPr>
      <t xml:space="preserve">(публична/частна държавна/общинска) </t>
    </r>
  </si>
  <si>
    <t>Телефон, факс</t>
  </si>
  <si>
    <t>Наименование на мярката за енергийно спестяване</t>
  </si>
  <si>
    <t>Година на изпълнение на мярката</t>
  </si>
  <si>
    <t>Таблица 1.1</t>
  </si>
  <si>
    <t>Таблица 1.2</t>
  </si>
  <si>
    <t>Дата на издаване</t>
  </si>
  <si>
    <t>Таблица П1.1</t>
  </si>
  <si>
    <t>Таблица П1.2</t>
  </si>
  <si>
    <t>Таблица П1.3</t>
  </si>
  <si>
    <t>Таблица П1.4</t>
  </si>
  <si>
    <t>(от Агенцията по геодезия, картография и кадастър)</t>
  </si>
  <si>
    <t>Таблица П2.1</t>
  </si>
  <si>
    <t>Таблица П2.2</t>
  </si>
  <si>
    <t>Таблица П2.3</t>
  </si>
  <si>
    <t>Таблица П2.5</t>
  </si>
  <si>
    <t>Наименование на сградата</t>
  </si>
  <si>
    <t>Наименование на промишлената система</t>
  </si>
  <si>
    <t>(индустрия, услуги, транспорт)</t>
  </si>
  <si>
    <r>
      <t xml:space="preserve">ИНФОРМАЦИЯ ЗА ИЗВЪРШЕНО ОБСЛЕДВАНЕ </t>
    </r>
    <r>
      <rPr>
        <i/>
        <sz val="8"/>
        <rFont val="Times New Roman"/>
        <family val="1"/>
      </rPr>
      <t>(попълва се ако има извършено обследване)</t>
    </r>
  </si>
  <si>
    <t>Административна област</t>
  </si>
  <si>
    <t>Община</t>
  </si>
  <si>
    <t>Населено място</t>
  </si>
  <si>
    <t>Подмяна на технологично оборудване</t>
  </si>
  <si>
    <t>Отстраняване на пропуски и топлоизолация</t>
  </si>
  <si>
    <t>Смяна на горивна база</t>
  </si>
  <si>
    <t>Утилизация</t>
  </si>
  <si>
    <t>Оптимизиране енергопотреблението на сградния фонд</t>
  </si>
  <si>
    <t>Когенерация</t>
  </si>
  <si>
    <t>I.2. ИНФОРМАЦИЯ ЗА ИНДИВИДУАЛНАТА ЦЕЛ ЗА ЕНЕРГИЙНИ СПЕСТЯВАНИЯ</t>
  </si>
  <si>
    <t>Предписана в доклада от обследването  да/не</t>
  </si>
  <si>
    <t>Изпълнена да/не</t>
  </si>
  <si>
    <t>II.2.</t>
  </si>
  <si>
    <t>Промишлени системи, притежавани от задълженото лице</t>
  </si>
  <si>
    <t>II.1.</t>
  </si>
  <si>
    <t>Сгради, притежавани от задълженото лице</t>
  </si>
  <si>
    <t xml:space="preserve">Списък на притежаваните от задълженото лице обекти (сгради и промишлени системи) </t>
  </si>
  <si>
    <t>II.</t>
  </si>
  <si>
    <t>Промишлен газьол, котелно гориво, нафта, дизелово гориво</t>
  </si>
  <si>
    <t>ОБЩА ИНФОРМАЦИЯ ЗА СГРАДАТА</t>
  </si>
  <si>
    <r>
      <t>ИНФОРМАЦИЯ ЗА ИЗВЪРШЕНО ОБСЛЕДВАНЕ</t>
    </r>
    <r>
      <rPr>
        <b/>
        <sz val="8"/>
        <rFont val="Times New Roman"/>
        <family val="1"/>
      </rPr>
      <t xml:space="preserve"> </t>
    </r>
    <r>
      <rPr>
        <b/>
        <i/>
        <sz val="8"/>
        <rFont val="Times New Roman"/>
        <family val="1"/>
      </rPr>
      <t>(попълва ако има извършено обследване)</t>
    </r>
  </si>
  <si>
    <t>ОБЩА ИНФОРМАЦИЯ ЗА ПРОМИШЛЕНАТА СИСТЕМА</t>
  </si>
  <si>
    <r>
      <t>Други горива, включително промишлени отпадъци</t>
    </r>
    <r>
      <rPr>
        <i/>
        <sz val="8"/>
        <rFont val="Times New Roman"/>
        <family val="1"/>
      </rPr>
      <t xml:space="preserve"> (изписват се)</t>
    </r>
  </si>
  <si>
    <t>4. 1 toe(тон нефтен еквивалент) = 11,6 MWh</t>
  </si>
  <si>
    <t>1 toe(тон нефтен еквивалент) = 11,6 MWh</t>
  </si>
  <si>
    <t>Отчетна година</t>
  </si>
  <si>
    <t xml:space="preserve">Настоящият отчет се изготвя от : </t>
  </si>
  <si>
    <t>I. ИНФОРМАЦИЯ ЗА ЗАДЪЛЖЕНОТО ЛИЦЕ</t>
  </si>
  <si>
    <t xml:space="preserve">I.1. НАИМЕНОВАНИЕ </t>
  </si>
  <si>
    <t>Клас на енергопотребление</t>
  </si>
  <si>
    <t>Срок на валидност</t>
  </si>
  <si>
    <t>Номер на сертификата</t>
  </si>
  <si>
    <t xml:space="preserve">Категория на сертификата (А,Б) </t>
  </si>
  <si>
    <r>
      <t>Топлинна енергия</t>
    </r>
    <r>
      <rPr>
        <i/>
        <sz val="8"/>
        <rFont val="Times New Roman"/>
        <family val="1"/>
      </rPr>
      <t xml:space="preserve"> (закупена от централна топлофикационна система)</t>
    </r>
  </si>
  <si>
    <t>Под-сектор</t>
  </si>
  <si>
    <t>Дата на обследването (дата на приемане на резултата)</t>
  </si>
  <si>
    <t>Източник на финан- сиране</t>
  </si>
  <si>
    <t>Предписана в доклад от обследване да/не</t>
  </si>
  <si>
    <r>
      <rPr>
        <b/>
        <sz val="10"/>
        <rFont val="Times New Roman"/>
        <family val="1"/>
      </rPr>
      <t>Идентификатор</t>
    </r>
    <r>
      <rPr>
        <i/>
        <sz val="10"/>
        <rFont val="Times New Roman"/>
        <family val="1"/>
      </rPr>
      <t xml:space="preserve"> </t>
    </r>
    <r>
      <rPr>
        <i/>
        <sz val="8"/>
        <rFont val="Times New Roman"/>
        <family val="1"/>
      </rPr>
      <t>(от Агенцията по геодезия, картография и кадастър)</t>
    </r>
  </si>
  <si>
    <r>
      <t xml:space="preserve">Лице, извършило обследването                        </t>
    </r>
    <r>
      <rPr>
        <i/>
        <sz val="8"/>
        <rFont val="Times New Roman"/>
        <family val="1"/>
      </rPr>
      <t>(от регистъра на АЕЕ)</t>
    </r>
  </si>
  <si>
    <t>Местоположение</t>
  </si>
  <si>
    <r>
      <rPr>
        <b/>
        <sz val="10"/>
        <rFont val="Times New Roman"/>
        <family val="1"/>
      </rPr>
      <t>Идентификатор</t>
    </r>
    <r>
      <rPr>
        <sz val="10"/>
        <rFont val="Times New Roman"/>
        <family val="1"/>
      </rPr>
      <t xml:space="preserve">  (местоположение)</t>
    </r>
  </si>
  <si>
    <t>Предназначение</t>
  </si>
  <si>
    <t xml:space="preserve">Лице, извършило обследването                        </t>
  </si>
  <si>
    <r>
      <t xml:space="preserve">Наименование </t>
    </r>
    <r>
      <rPr>
        <i/>
        <sz val="10"/>
        <rFont val="Times New Roman"/>
        <family val="1"/>
      </rPr>
      <t>(от регистъра на АЕЕ)</t>
    </r>
  </si>
  <si>
    <t>Дата на обследването</t>
  </si>
  <si>
    <t xml:space="preserve"> </t>
  </si>
  <si>
    <t>Дата на подписване на протокола</t>
  </si>
  <si>
    <t>Таблица П2.4</t>
  </si>
  <si>
    <t>ПОСТИГНАТО СПЕСТЯВАНЕ НА ЕНЕРГИЯ В ПРОМИШЛЕНАТА СИСТЕМА</t>
  </si>
  <si>
    <t>ПОСТИГНАТО СПЕСТЯВАНЕ НА ЕНЕРГИЯ НА СГРАДАТА</t>
  </si>
  <si>
    <r>
      <t>Енергийни спестявания,</t>
    </r>
    <r>
      <rPr>
        <vertAlign val="superscript"/>
        <sz val="10"/>
        <rFont val="Arial"/>
        <family val="2"/>
      </rPr>
      <t xml:space="preserve">   </t>
    </r>
    <r>
      <rPr>
        <sz val="10"/>
        <rFont val="Arial"/>
        <family val="2"/>
      </rPr>
      <t xml:space="preserve"> toe</t>
    </r>
  </si>
  <si>
    <t>От всички изпълнени мерки</t>
  </si>
  <si>
    <t xml:space="preserve">Общо спестяване на енергия в промишлени системи </t>
  </si>
  <si>
    <t xml:space="preserve">Общо спестяване на енергия в сгради </t>
  </si>
  <si>
    <t>Забележка: 1 toe(тон нефтен еквивалент) = 11,6 MWh</t>
  </si>
  <si>
    <r>
      <t xml:space="preserve">ЕНЕРГИЙНИ СПЕСТЯВАНИЯ, ДОКАЗАНИ С ИЗДАДЕНИ УДОСТОВЕРЕНИЯ </t>
    </r>
    <r>
      <rPr>
        <b/>
        <vertAlign val="superscript"/>
        <sz val="10"/>
        <rFont val="Times New Roman"/>
        <family val="1"/>
      </rPr>
      <t>2</t>
    </r>
  </si>
  <si>
    <r>
      <t xml:space="preserve">ЕНЕРГИЙНИ СПЕСТЯВАНИЯ ОТ ВСИЧКИ ИЗПЪЛНЕНИЕ МЕРКИ </t>
    </r>
    <r>
      <rPr>
        <b/>
        <vertAlign val="superscript"/>
        <sz val="10"/>
        <rFont val="Times New Roman"/>
        <family val="1"/>
      </rPr>
      <t>3</t>
    </r>
  </si>
  <si>
    <t>Представлявано от</t>
  </si>
  <si>
    <t>Въвеждане на системи за мониторинг и контрол</t>
  </si>
  <si>
    <t>Енергоспестяващи мерки по технологични агрегати и съоръжения</t>
  </si>
  <si>
    <t>Енергоспестяващи мерки по кондензни стопанства</t>
  </si>
  <si>
    <t>Енергоспестяващи мерки по генериращи мощности</t>
  </si>
  <si>
    <t>Енергоспестяващи мерки по електродвигатели</t>
  </si>
  <si>
    <t>Енергоспестяващи мерки по трансформатори</t>
  </si>
  <si>
    <t>Енергоспестяващи мерки по осветителни инсталации</t>
  </si>
  <si>
    <r>
      <t>Топлинна енерргия</t>
    </r>
    <r>
      <rPr>
        <i/>
        <sz val="8"/>
        <rFont val="Times New Roman"/>
        <family val="1"/>
      </rPr>
      <t xml:space="preserve"> (закупена от централна топлофикационна система)</t>
    </r>
  </si>
  <si>
    <t>ИНФОРМАЦИЯ ЗА ГОДИШНОТО ЕНЕРГИЙНО ПОТРЕБЛЕНИЕ НА ПРОМИШЛЕНАТА СИСТЕМА</t>
  </si>
  <si>
    <r>
      <t>ОБЩА И МЕЖДИННА ИНДИВИДУАЛНИ ЦЕЛИ ЗА ЕНЕРГИЙНИ СПЕСТЯВАНИЯ КЪМ</t>
    </r>
    <r>
      <rPr>
        <b/>
        <vertAlign val="superscript"/>
        <sz val="10"/>
        <rFont val="Times New Roman"/>
        <family val="1"/>
      </rPr>
      <t>1</t>
    </r>
  </si>
  <si>
    <t>1. Индивидуалните цели за енергийни спестявания се попълват въз основа на стойностите, приети в НПДЕЕ.</t>
  </si>
  <si>
    <t>Енергоспестяващи мерки по осветление</t>
  </si>
  <si>
    <t xml:space="preserve">Енергоспестяващи мерки по Абонатна станция </t>
  </si>
  <si>
    <t>Енергоспестяващи мерки по котелна инсталация</t>
  </si>
  <si>
    <t>Енергоспестяващи мерки по прибори за измерване, контрол и управление</t>
  </si>
  <si>
    <t>Енергоспестяващи мерки по сградни инсталации</t>
  </si>
  <si>
    <t>Задължено лице
(избира се от падащото меню)</t>
  </si>
  <si>
    <t>ОТЧЕТНА ГОДИНА:</t>
  </si>
  <si>
    <t>Адрес:</t>
  </si>
  <si>
    <t>Индивидуална цел за енергийни спестявания до 2016 г.</t>
  </si>
  <si>
    <t>GWh</t>
  </si>
  <si>
    <t>Област</t>
  </si>
  <si>
    <t>Улица</t>
  </si>
  <si>
    <t>Изпълнение на индивидуална цел за енергийни спестявания</t>
  </si>
  <si>
    <t>%</t>
  </si>
  <si>
    <t>Име на програмата</t>
  </si>
  <si>
    <t>Име на проекта</t>
  </si>
  <si>
    <t>Дейности и мерки за повишаване на енергийната ефективност</t>
  </si>
  <si>
    <t>Дата на приключване на мярката</t>
  </si>
  <si>
    <t>Източници на финансиране (избира се от падащото меню)</t>
  </si>
  <si>
    <t>Сектор
(избира се от падащото меню)</t>
  </si>
  <si>
    <t>Инвестиции</t>
  </si>
  <si>
    <t>Очакван/Постигнат ефект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</si>
  <si>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</si>
  <si>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</si>
  <si>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</si>
  <si>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</si>
  <si>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</si>
  <si>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</si>
  <si>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</si>
  <si>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</si>
  <si>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Нафта</t>
  </si>
  <si>
    <t>Пропан-бутан</t>
  </si>
  <si>
    <t>Въглища или друго гориво</t>
  </si>
  <si>
    <t>Дърва</t>
  </si>
  <si>
    <t>Ел. 
енергия</t>
  </si>
  <si>
    <t>Топл.
енергия (ТЕЦ)</t>
  </si>
  <si>
    <t>Количе
ство</t>
  </si>
  <si>
    <t>Калоричност</t>
  </si>
  <si>
    <t xml:space="preserve"> - </t>
  </si>
  <si>
    <t>хил. лева</t>
  </si>
  <si>
    <r>
      <t>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</si>
  <si>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t/год.</t>
  </si>
  <si>
    <t>kcal/kg</t>
  </si>
  <si>
    <t>MWh/год.</t>
  </si>
  <si>
    <t>хил.лв./
год.</t>
  </si>
  <si>
    <t>тона/
год.</t>
  </si>
  <si>
    <t>год.</t>
  </si>
  <si>
    <t>Общо</t>
  </si>
  <si>
    <t>Изготвил:</t>
  </si>
  <si>
    <t>Дата:</t>
  </si>
  <si>
    <t>Одобрил:</t>
  </si>
  <si>
    <t>I.3. ПОСТИГНАТО СПЕСТЯВАНЕ НА ЕНЕРГИЯ</t>
  </si>
  <si>
    <t xml:space="preserve">ПРИЛОЖЕНИЕ 2 </t>
  </si>
  <si>
    <t>II.1.1.</t>
  </si>
  <si>
    <t>II.1.2.</t>
  </si>
  <si>
    <t>II.1.3.</t>
  </si>
  <si>
    <t>II.1.4.</t>
  </si>
  <si>
    <t>II.1.5.</t>
  </si>
  <si>
    <t>II.2.1.</t>
  </si>
  <si>
    <t>II.2.2.</t>
  </si>
  <si>
    <t>II.2.3.</t>
  </si>
  <si>
    <t>II.2.4.</t>
  </si>
  <si>
    <t>II.2.5.</t>
  </si>
  <si>
    <t>Таблица П.1</t>
  </si>
  <si>
    <t>Таблица П.2</t>
  </si>
  <si>
    <t>ГОДИШНИ ОТЧЕТИ</t>
  </si>
  <si>
    <t>Таблица 1.3</t>
  </si>
  <si>
    <t>Доказани, с издадени удостоверения</t>
  </si>
  <si>
    <t>Таблица П1.5</t>
  </si>
  <si>
    <r>
      <rPr>
        <b/>
        <sz val="10"/>
        <rFont val="Times New Roman"/>
        <family val="1"/>
      </rPr>
      <t>Идентификатор</t>
    </r>
    <r>
      <rPr>
        <sz val="10"/>
        <rFont val="Times New Roman"/>
        <family val="1"/>
      </rPr>
      <t xml:space="preserve">  (иконом. сектор)</t>
    </r>
  </si>
  <si>
    <t>(от НСИ)</t>
  </si>
  <si>
    <r>
      <t>ПРИЛОЖЕНИЕ 2.1: СГРАДИ</t>
    </r>
    <r>
      <rPr>
        <i/>
        <sz val="8"/>
        <rFont val="Times New Roman"/>
        <family val="1"/>
      </rPr>
      <t xml:space="preserve"> </t>
    </r>
    <r>
      <rPr>
        <i/>
        <sz val="10"/>
        <rFont val="Times New Roman"/>
        <family val="1"/>
      </rPr>
      <t>(Това приложение се попълва за всяка сграда от Таблица П.1 )</t>
    </r>
  </si>
  <si>
    <r>
      <t xml:space="preserve">ПРИЛОЖЕНИЕ 2.2: ПРОМИШЛЕНИ СИСТЕМИ </t>
    </r>
    <r>
      <rPr>
        <i/>
        <sz val="8"/>
        <rFont val="Times New Roman"/>
        <family val="1"/>
      </rPr>
      <t>(Това приложение се попълва за всяка промишлена система от Таблица П.2 )</t>
    </r>
  </si>
  <si>
    <r>
      <t xml:space="preserve">ПРОМИШЛЕНАТА СИСТЕМА </t>
    </r>
    <r>
      <rPr>
        <b/>
        <sz val="10"/>
        <rFont val="Calibri"/>
        <family val="2"/>
      </rPr>
      <t>№</t>
    </r>
    <r>
      <rPr>
        <b/>
        <sz val="10"/>
        <rFont val="Times New Roman"/>
        <family val="1"/>
      </rPr>
      <t>……..</t>
    </r>
    <r>
      <rPr>
        <b/>
        <i/>
        <sz val="8"/>
        <rFont val="Times New Roman"/>
        <family val="1"/>
      </rPr>
      <t xml:space="preserve"> (пореден номер от списъка по т.II.2.)</t>
    </r>
  </si>
  <si>
    <t>Източник на финансиране</t>
  </si>
  <si>
    <t>Сектор:</t>
  </si>
  <si>
    <t>И</t>
  </si>
  <si>
    <t>Ведомство:</t>
  </si>
  <si>
    <t>ОП</t>
  </si>
  <si>
    <t>Т</t>
  </si>
  <si>
    <t>Област:</t>
  </si>
  <si>
    <t>МФК</t>
  </si>
  <si>
    <t>Д</t>
  </si>
  <si>
    <t>Община:</t>
  </si>
  <si>
    <t>КЛ</t>
  </si>
  <si>
    <t>У</t>
  </si>
  <si>
    <t>ЕБВР</t>
  </si>
  <si>
    <t>УО</t>
  </si>
  <si>
    <t>СФ</t>
  </si>
  <si>
    <t>УГ</t>
  </si>
  <si>
    <t>Смесено</t>
  </si>
  <si>
    <t>УОВ</t>
  </si>
  <si>
    <t>ВЕИ</t>
  </si>
  <si>
    <t>ФЕЕВЕИ</t>
  </si>
  <si>
    <t>Забележки:
1. Данните в таблицата се попълват в съответствие с указанията, публикувани на Web страницата на АУЕР.
2. В колона 4 се попълват само дейности и мерки, чийто ефект не е доказан след обследване за енергийна ефективност.</t>
  </si>
  <si>
    <r>
      <rPr>
        <b/>
        <sz val="8"/>
        <rFont val="Times New Roman"/>
        <family val="1"/>
      </rPr>
      <t>ЕНЕРГИЙНИ СПЕСТЯВАНИЯ</t>
    </r>
    <r>
      <rPr>
        <b/>
        <sz val="10"/>
        <rFont val="Times New Roman"/>
        <family val="1"/>
      </rPr>
      <t xml:space="preserve">   </t>
    </r>
    <r>
      <rPr>
        <i/>
        <sz val="8"/>
        <rFont val="Times New Roman"/>
        <family val="1"/>
      </rPr>
      <t>(трябва да съвпадат с посочените в таблица П.1)</t>
    </r>
  </si>
  <si>
    <r>
      <rPr>
        <b/>
        <sz val="8"/>
        <rFont val="Times New Roman"/>
        <family val="1"/>
      </rPr>
      <t>ЕНЕРГИЙНИ СПЕСТЯВАНИЯ</t>
    </r>
    <r>
      <rPr>
        <b/>
        <sz val="10"/>
        <rFont val="Times New Roman"/>
        <family val="1"/>
      </rPr>
      <t xml:space="preserve">   </t>
    </r>
    <r>
      <rPr>
        <i/>
        <sz val="8"/>
        <rFont val="Times New Roman"/>
        <family val="1"/>
      </rPr>
      <t>(трябва да съвпадат с посочените в таблица П.2)</t>
    </r>
  </si>
  <si>
    <t>2014 година</t>
  </si>
  <si>
    <t>1. Органите на централната власт и органите на местното самоуправление, на основание чл. 12, ал. 5 от ЗЕЕ</t>
  </si>
  <si>
    <t>2. Собствениците на сгради по чл. 38, ал. 1 от ЗЕЕ, на основание чл. 63, ал. 4 от ЗЕЕ</t>
  </si>
  <si>
    <t>Изготвените отчети се представят на хартиен и магнитен носител в Агенцията по енергийна ефективност/Агенция за устойчиво енергийно развитие не по-късно от 1 март всяка година в съответствие с чл. 12, ал. 6 от ЗЕЕ и чл. 63, ал.5 от ЗЕЕ.</t>
  </si>
  <si>
    <t>2. Изпълнението на индивидуалните цели за енергийни спестявания се определят въз основа на удостоверенията за енергийни спестявания, притежавани от задълженото лице, с натрупване. Удостоверенията се издават според процедурата, регламентирана в  глава 4, раздел III от ЗЕЕ.</t>
  </si>
  <si>
    <t>ОТЧЕТ ЗА УПРАВЛЕНИЕТО НА ЕНЕРГИЙНАТА ЕФЕКТИВНОСТ В СГРАДИ И ПРОМИШЛЕНИ СИСТЕМИ ПО ЧЛ. 63 ОТ ЗЕЕ</t>
  </si>
  <si>
    <r>
      <rPr>
        <b/>
        <sz val="10"/>
        <rFont val="Times New Roman"/>
        <family val="1"/>
      </rPr>
      <t>Тип</t>
    </r>
    <r>
      <rPr>
        <sz val="10"/>
        <rFont val="Times New Roman"/>
        <family val="1"/>
      </rPr>
      <t xml:space="preserve"> (съгласно класификацията от Наредбата по чл. 31 от ЗЕЕ )</t>
    </r>
  </si>
  <si>
    <t>2015 година</t>
  </si>
  <si>
    <t>за управлението на енергийната ефективност в сгради и предприятия, промишлени системи и системи за външно изкуствено осветление по чл. 63 от ЗЕЕ</t>
  </si>
  <si>
    <t xml:space="preserve">3. Собствениците на предприятия, промишлени системи и системи за външно изкуствено осветление по чл. 57 ал. 2 от ЗЕЕ, на основание чл. 63, ал. 4 от ЗЕЕ. </t>
  </si>
  <si>
    <t xml:space="preserve">за изпълнението на програмите по чл. 12 от ЗЕЕ и </t>
  </si>
  <si>
    <t>3. Енергийни спестявания от изпълнени мерки за повишаване на енергийната ефективност, обявени в отчетa за изпълнението на програмите по чл. 12.</t>
  </si>
  <si>
    <t>ПРИЛОЖЕНИЕ 1: ПРОГРАМИ ЗА ЕНЕРГИЙНА ЕФЕКТИВНОСТ</t>
  </si>
  <si>
    <t>ОТЧЕТ НА ИЗПЪЛНЕНИЕТО НА ПРОГРАМИТЕ ЗА ЕНЕРГИЙНА ЕФЕКТИВНОСТ СЪГЛАСНО ЧЛ. 12 ОТ ЗЕЕ</t>
  </si>
  <si>
    <t>Областна администрация Търговище</t>
  </si>
  <si>
    <t>гр. Търговище, ул. "Стефан Караджа" №2</t>
  </si>
  <si>
    <t>Светлин Иванов Бонев</t>
  </si>
  <si>
    <t xml:space="preserve">(Светлин Бонев)     
</t>
  </si>
  <si>
    <t>Търговище</t>
  </si>
  <si>
    <t>125043455</t>
  </si>
  <si>
    <t xml:space="preserve">Стефан Караджа </t>
  </si>
  <si>
    <t>За отчетния период не са изпълнявани дейности и мерки за енергийна ефективност</t>
  </si>
  <si>
    <t>инж. Кирил Кирилов
главен експерт ТУИС</t>
  </si>
  <si>
    <t>Светлин Бонев
Областен управител на област Търговище</t>
  </si>
  <si>
    <t>Административна сграда на Областна администрация Търговище</t>
  </si>
  <si>
    <t>ул. "Стефан караджа" №2</t>
  </si>
  <si>
    <t>73626.507.229.18</t>
  </si>
  <si>
    <t>публична държавна собственост</t>
  </si>
  <si>
    <t>административна, делова сграда</t>
  </si>
  <si>
    <t>сграда за обществено обслужване</t>
  </si>
  <si>
    <t>областен управител</t>
  </si>
  <si>
    <t>0601/6-66-54</t>
  </si>
  <si>
    <t xml:space="preserve">oblast@tg.government.bg; oblast@elnics.com </t>
  </si>
  <si>
    <r>
      <t>СГРАДА  №1</t>
    </r>
    <r>
      <rPr>
        <i/>
        <sz val="10"/>
        <rFont val="Times New Roman"/>
        <family val="1"/>
      </rPr>
      <t xml:space="preserve"> (пореден номер от списъка по т.II.1.)</t>
    </r>
  </si>
  <si>
    <t>инж. Кирил Кирилов - главен експерт ТУИС
тел.: 0601/61322, 0886 160 122</t>
  </si>
  <si>
    <t>Дата: 15.02. 2016 г.</t>
  </si>
  <si>
    <t>Дата: 15.02.2016 г.</t>
  </si>
  <si>
    <t>15.02.2016 г.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</si>
</sst>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0.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9"/>
      <name val="Calibri"/>
      <family val="2"/>
    </font>
    <font>
      <i/>
      <sz val="8"/>
      <name val="Arial"/>
      <family val="2"/>
    </font>
    <font>
      <b/>
      <i/>
      <sz val="8"/>
      <name val="Times New Roman"/>
      <family val="1"/>
    </font>
    <font>
      <b/>
      <sz val="8"/>
      <name val="Arial"/>
      <family val="2"/>
    </font>
    <font>
      <b/>
      <vertAlign val="superscript"/>
      <sz val="10"/>
      <name val="Times New Roman"/>
      <family val="1"/>
    </font>
    <font>
      <vertAlign val="superscript"/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i/>
      <sz val="10"/>
      <name val="Bookman Old Style"/>
      <family val="1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</fills>
  <borders count="6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/>
      <top style="medium"/>
      <bottom style="thin"/>
    </border>
    <border>
      <left style="thin"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double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medium"/>
      <bottom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29" borderId="6" applyNumberFormat="0" applyAlignment="0" applyProtection="0"/>
    <xf numFmtId="0" fontId="61" fillId="29" borderId="2" applyNumberFormat="0" applyAlignment="0" applyProtection="0"/>
    <xf numFmtId="0" fontId="62" fillId="30" borderId="7" applyNumberFormat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</cellStyleXfs>
  <cellXfs count="522"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15" fillId="0" borderId="0" xfId="0" applyFont="1" applyAlignment="1">
      <alignment horizontal="center" vertical="center"/>
    </xf>
    <xf numFmtId="0" fontId="3" fillId="0" borderId="0" xfId="0" applyFont="1" applyFill="1" applyBorder="1" applyAlignment="1" applyProtection="1">
      <alignment vertical="justify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vertical="justify" wrapText="1"/>
      <protection locked="0"/>
    </xf>
    <xf numFmtId="0" fontId="3" fillId="33" borderId="0" xfId="0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3" fillId="33" borderId="0" xfId="0" applyFont="1" applyFill="1" applyBorder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right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33" borderId="11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9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33" borderId="15" xfId="0" applyFont="1" applyFill="1" applyBorder="1" applyAlignment="1" applyProtection="1">
      <alignment horizontal="center" vertical="center" wrapText="1"/>
      <protection locked="0"/>
    </xf>
    <xf numFmtId="0" fontId="2" fillId="33" borderId="16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6" xfId="0" applyFont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/>
    </xf>
    <xf numFmtId="1" fontId="12" fillId="0" borderId="17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/>
    </xf>
    <xf numFmtId="0" fontId="2" fillId="33" borderId="0" xfId="0" applyFont="1" applyFill="1" applyBorder="1" applyAlignment="1">
      <alignment vertical="center" wrapText="1"/>
    </xf>
    <xf numFmtId="0" fontId="3" fillId="33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18" xfId="0" applyFont="1" applyBorder="1" applyAlignment="1">
      <alignment horizontal="right"/>
    </xf>
    <xf numFmtId="0" fontId="0" fillId="0" borderId="16" xfId="0" applyBorder="1" applyAlignment="1">
      <alignment/>
    </xf>
    <xf numFmtId="0" fontId="0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5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2" fillId="33" borderId="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5" fillId="0" borderId="0" xfId="0" applyFont="1" applyBorder="1" applyAlignment="1">
      <alignment/>
    </xf>
    <xf numFmtId="0" fontId="2" fillId="33" borderId="2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Border="1" applyAlignment="1" applyProtection="1">
      <alignment wrapText="1"/>
      <protection locked="0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12" fillId="0" borderId="18" xfId="0" applyFont="1" applyBorder="1" applyAlignment="1" applyProtection="1">
      <alignment horizontal="right" vertical="center" wrapText="1"/>
      <protection/>
    </xf>
    <xf numFmtId="0" fontId="12" fillId="0" borderId="19" xfId="0" applyFont="1" applyBorder="1" applyAlignment="1" applyProtection="1">
      <alignment horizontal="right" vertical="center" wrapText="1"/>
      <protection/>
    </xf>
    <xf numFmtId="0" fontId="12" fillId="33" borderId="18" xfId="0" applyFont="1" applyFill="1" applyBorder="1" applyAlignment="1" applyProtection="1">
      <alignment horizontal="right" vertical="center" wrapText="1"/>
      <protection/>
    </xf>
    <xf numFmtId="0" fontId="12" fillId="33" borderId="19" xfId="0" applyFont="1" applyFill="1" applyBorder="1" applyAlignment="1" applyProtection="1">
      <alignment horizontal="right" vertical="center" wrapText="1"/>
      <protection/>
    </xf>
    <xf numFmtId="0" fontId="12" fillId="0" borderId="18" xfId="0" applyFont="1" applyBorder="1" applyAlignment="1">
      <alignment horizontal="right"/>
    </xf>
    <xf numFmtId="0" fontId="12" fillId="0" borderId="19" xfId="0" applyFont="1" applyBorder="1" applyAlignment="1">
      <alignment horizontal="right"/>
    </xf>
    <xf numFmtId="1" fontId="12" fillId="33" borderId="18" xfId="0" applyNumberFormat="1" applyFont="1" applyFill="1" applyBorder="1" applyAlignment="1" applyProtection="1">
      <alignment horizontal="right" vertical="center" wrapText="1"/>
      <protection/>
    </xf>
    <xf numFmtId="1" fontId="12" fillId="33" borderId="19" xfId="0" applyNumberFormat="1" applyFont="1" applyFill="1" applyBorder="1" applyAlignment="1" applyProtection="1">
      <alignment horizontal="right" vertical="center" wrapText="1"/>
      <protection/>
    </xf>
    <xf numFmtId="1" fontId="12" fillId="33" borderId="17" xfId="0" applyNumberFormat="1" applyFont="1" applyFill="1" applyBorder="1" applyAlignment="1" applyProtection="1">
      <alignment horizontal="right" vertical="center" wrapText="1"/>
      <protection/>
    </xf>
    <xf numFmtId="0" fontId="12" fillId="0" borderId="17" xfId="0" applyFont="1" applyBorder="1" applyAlignment="1">
      <alignment horizontal="right"/>
    </xf>
    <xf numFmtId="0" fontId="12" fillId="0" borderId="0" xfId="0" applyFont="1" applyBorder="1" applyAlignment="1" applyProtection="1">
      <alignment wrapText="1"/>
      <protection locked="0"/>
    </xf>
    <xf numFmtId="1" fontId="12" fillId="33" borderId="20" xfId="0" applyNumberFormat="1" applyFont="1" applyFill="1" applyBorder="1" applyAlignment="1" applyProtection="1">
      <alignment horizontal="right" vertical="center" wrapText="1"/>
      <protection/>
    </xf>
    <xf numFmtId="1" fontId="12" fillId="33" borderId="23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5" xfId="0" applyFont="1" applyBorder="1" applyAlignment="1">
      <alignment/>
    </xf>
    <xf numFmtId="0" fontId="12" fillId="0" borderId="17" xfId="0" applyFont="1" applyBorder="1" applyAlignment="1" applyProtection="1">
      <alignment horizontal="right" vertical="center" wrapText="1"/>
      <protection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>
      <alignment horizontal="center"/>
    </xf>
    <xf numFmtId="0" fontId="12" fillId="0" borderId="20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0" fillId="0" borderId="28" xfId="0" applyFont="1" applyBorder="1" applyAlignment="1">
      <alignment/>
    </xf>
    <xf numFmtId="1" fontId="12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Font="1" applyFill="1" applyBorder="1" applyAlignment="1" applyProtection="1">
      <alignment horizontal="right" vertical="center" wrapText="1"/>
      <protection locked="0"/>
    </xf>
    <xf numFmtId="0" fontId="0" fillId="0" borderId="0" xfId="0" applyBorder="1" applyAlignment="1">
      <alignment horizontal="right" vertical="center" wrapText="1"/>
    </xf>
    <xf numFmtId="0" fontId="12" fillId="0" borderId="0" xfId="0" applyFont="1" applyFill="1" applyBorder="1" applyAlignment="1" applyProtection="1">
      <alignment horizontal="right" wrapText="1"/>
      <protection locked="0"/>
    </xf>
    <xf numFmtId="0" fontId="19" fillId="0" borderId="0" xfId="0" applyFont="1" applyBorder="1" applyAlignment="1">
      <alignment horizontal="right"/>
    </xf>
    <xf numFmtId="0" fontId="12" fillId="0" borderId="0" xfId="0" applyFont="1" applyFill="1" applyBorder="1" applyAlignment="1" applyProtection="1">
      <alignment horizontal="right" vertical="justify" wrapText="1"/>
      <protection locked="0"/>
    </xf>
    <xf numFmtId="49" fontId="16" fillId="0" borderId="0" xfId="0" applyNumberFormat="1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49" fontId="16" fillId="33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28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2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0" fillId="33" borderId="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left" vertical="center" wrapText="1"/>
    </xf>
    <xf numFmtId="1" fontId="12" fillId="0" borderId="18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2" fillId="33" borderId="14" xfId="0" applyFont="1" applyFill="1" applyBorder="1" applyAlignment="1" applyProtection="1">
      <alignment horizontal="left" vertical="center" wrapText="1"/>
      <protection locked="0"/>
    </xf>
    <xf numFmtId="0" fontId="12" fillId="33" borderId="20" xfId="0" applyFont="1" applyFill="1" applyBorder="1" applyAlignment="1" applyProtection="1">
      <alignment horizontal="right" vertical="center" wrapText="1"/>
      <protection/>
    </xf>
    <xf numFmtId="0" fontId="2" fillId="33" borderId="22" xfId="0" applyFont="1" applyFill="1" applyBorder="1" applyAlignment="1" applyProtection="1">
      <alignment horizontal="center" vertical="center" wrapText="1"/>
      <protection locked="0"/>
    </xf>
    <xf numFmtId="0" fontId="2" fillId="33" borderId="24" xfId="0" applyFont="1" applyFill="1" applyBorder="1" applyAlignment="1">
      <alignment horizontal="center" vertical="center" wrapText="1"/>
    </xf>
    <xf numFmtId="0" fontId="0" fillId="0" borderId="24" xfId="0" applyBorder="1" applyAlignment="1">
      <alignment/>
    </xf>
    <xf numFmtId="49" fontId="16" fillId="33" borderId="0" xfId="0" applyNumberFormat="1" applyFont="1" applyFill="1" applyBorder="1" applyAlignment="1" applyProtection="1">
      <alignment horizontal="left" wrapText="1"/>
      <protection/>
    </xf>
    <xf numFmtId="0" fontId="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2" fillId="0" borderId="23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11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15" fillId="0" borderId="0" xfId="0" applyFont="1" applyBorder="1" applyAlignment="1">
      <alignment horizontal="left"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2" fillId="33" borderId="14" xfId="0" applyFont="1" applyFill="1" applyBorder="1" applyAlignment="1">
      <alignment horizontal="center" vertical="center" wrapText="1"/>
    </xf>
    <xf numFmtId="0" fontId="0" fillId="0" borderId="30" xfId="0" applyBorder="1" applyAlignment="1">
      <alignment wrapText="1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31" xfId="0" applyBorder="1" applyAlignment="1">
      <alignment wrapText="1"/>
    </xf>
    <xf numFmtId="0" fontId="19" fillId="0" borderId="0" xfId="0" applyFont="1" applyBorder="1" applyAlignment="1" applyProtection="1">
      <alignment horizontal="right" wrapText="1"/>
      <protection/>
    </xf>
    <xf numFmtId="0" fontId="6" fillId="0" borderId="0" xfId="0" applyFont="1" applyBorder="1" applyAlignment="1">
      <alignment horizontal="right" wrapText="1"/>
    </xf>
    <xf numFmtId="0" fontId="2" fillId="0" borderId="17" xfId="0" applyFont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 applyProtection="1">
      <alignment horizontal="center" vertical="center"/>
      <protection/>
    </xf>
    <xf numFmtId="0" fontId="0" fillId="0" borderId="28" xfId="0" applyBorder="1" applyAlignment="1">
      <alignment wrapText="1"/>
    </xf>
    <xf numFmtId="0" fontId="2" fillId="0" borderId="11" xfId="0" applyFont="1" applyBorder="1" applyAlignment="1">
      <alignment horizontal="center" vertical="center" wrapText="1"/>
    </xf>
    <xf numFmtId="0" fontId="0" fillId="0" borderId="21" xfId="0" applyBorder="1" applyAlignment="1">
      <alignment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5" fillId="0" borderId="0" xfId="0" applyFont="1" applyAlignment="1">
      <alignment/>
    </xf>
    <xf numFmtId="0" fontId="28" fillId="0" borderId="0" xfId="34" applyFont="1" applyAlignment="1" applyProtection="1">
      <alignment horizontal="center" vertical="center" wrapText="1"/>
      <protection/>
    </xf>
    <xf numFmtId="0" fontId="15" fillId="0" borderId="0" xfId="34" applyFont="1" applyFill="1" applyBorder="1" applyAlignment="1">
      <alignment vertical="center" wrapText="1"/>
      <protection/>
    </xf>
    <xf numFmtId="0" fontId="15" fillId="0" borderId="0" xfId="34" applyFont="1" applyAlignment="1">
      <alignment horizontal="center" vertical="center" wrapText="1"/>
      <protection/>
    </xf>
    <xf numFmtId="0" fontId="29" fillId="0" borderId="0" xfId="34" applyFont="1" applyBorder="1" applyAlignment="1" applyProtection="1">
      <alignment horizontal="left" vertical="center" wrapText="1"/>
      <protection locked="0"/>
    </xf>
    <xf numFmtId="0" fontId="29" fillId="0" borderId="10" xfId="34" applyFont="1" applyFill="1" applyBorder="1" applyAlignment="1" applyProtection="1">
      <alignment horizontal="center" vertical="center" wrapText="1"/>
      <protection/>
    </xf>
    <xf numFmtId="0" fontId="15" fillId="34" borderId="10" xfId="34" applyFont="1" applyFill="1" applyBorder="1" applyAlignment="1" applyProtection="1">
      <alignment horizontal="center" vertical="center" wrapText="1"/>
      <protection/>
    </xf>
    <xf numFmtId="0" fontId="15" fillId="0" borderId="0" xfId="34" applyFont="1" applyFill="1" applyBorder="1" applyAlignment="1" applyProtection="1">
      <alignment horizontal="center" vertical="center" wrapText="1"/>
      <protection/>
    </xf>
    <xf numFmtId="0" fontId="15" fillId="0" borderId="0" xfId="34" applyFont="1" applyBorder="1" applyAlignment="1" applyProtection="1">
      <alignment horizontal="left" vertical="center" wrapText="1"/>
      <protection locked="0"/>
    </xf>
    <xf numFmtId="172" fontId="30" fillId="0" borderId="10" xfId="34" applyNumberFormat="1" applyFont="1" applyFill="1" applyBorder="1" applyAlignment="1" applyProtection="1">
      <alignment horizontal="center" vertical="center" wrapText="1"/>
      <protection/>
    </xf>
    <xf numFmtId="0" fontId="15" fillId="0" borderId="10" xfId="34" applyFont="1" applyFill="1" applyBorder="1" applyAlignment="1" applyProtection="1">
      <alignment horizontal="center" vertical="center" wrapText="1"/>
      <protection locked="0"/>
    </xf>
    <xf numFmtId="0" fontId="15" fillId="0" borderId="10" xfId="34" applyFont="1" applyBorder="1" applyAlignment="1" applyProtection="1">
      <alignment horizontal="center" vertical="center" wrapText="1"/>
      <protection locked="0"/>
    </xf>
    <xf numFmtId="0" fontId="15" fillId="0" borderId="0" xfId="34" applyFont="1" applyFill="1" applyBorder="1" applyAlignment="1" applyProtection="1">
      <alignment horizontal="center" vertical="center" wrapText="1"/>
      <protection locked="0"/>
    </xf>
    <xf numFmtId="3" fontId="30" fillId="0" borderId="10" xfId="34" applyNumberFormat="1" applyFont="1" applyFill="1" applyBorder="1" applyAlignment="1" applyProtection="1">
      <alignment horizontal="center" vertical="center" wrapText="1"/>
      <protection/>
    </xf>
    <xf numFmtId="0" fontId="21" fillId="0" borderId="32" xfId="34" applyFont="1" applyFill="1" applyBorder="1" applyAlignment="1">
      <alignment horizontal="center" vertical="center" wrapText="1"/>
      <protection/>
    </xf>
    <xf numFmtId="0" fontId="15" fillId="0" borderId="32" xfId="34" applyFont="1" applyFill="1" applyBorder="1" applyAlignment="1">
      <alignment vertical="center"/>
      <protection/>
    </xf>
    <xf numFmtId="0" fontId="15" fillId="0" borderId="33" xfId="34" applyFont="1" applyBorder="1" applyAlignment="1">
      <alignment horizontal="center" vertical="center" wrapText="1"/>
      <protection/>
    </xf>
    <xf numFmtId="0" fontId="31" fillId="0" borderId="33" xfId="34" applyFont="1" applyFill="1" applyBorder="1" applyAlignment="1">
      <alignment horizontal="left" vertical="center" wrapText="1"/>
      <protection/>
    </xf>
    <xf numFmtId="0" fontId="15" fillId="0" borderId="33" xfId="34" applyFont="1" applyBorder="1" applyAlignment="1" applyProtection="1">
      <alignment horizontal="center" vertical="center" wrapText="1"/>
      <protection locked="0"/>
    </xf>
    <xf numFmtId="2" fontId="15" fillId="34" borderId="10" xfId="34" applyNumberFormat="1" applyFont="1" applyFill="1" applyBorder="1" applyAlignment="1">
      <alignment horizontal="center" vertical="center" wrapText="1"/>
      <protection/>
    </xf>
    <xf numFmtId="0" fontId="15" fillId="0" borderId="34" xfId="34" applyFont="1" applyBorder="1" applyAlignment="1">
      <alignment horizontal="center" vertical="center" wrapText="1"/>
      <protection/>
    </xf>
    <xf numFmtId="0" fontId="28" fillId="0" borderId="0" xfId="34" applyFont="1">
      <alignment/>
      <protection/>
    </xf>
    <xf numFmtId="0" fontId="28" fillId="0" borderId="0" xfId="34" applyFont="1" applyAlignment="1">
      <alignment/>
      <protection/>
    </xf>
    <xf numFmtId="0" fontId="0" fillId="0" borderId="0" xfId="34" applyFont="1">
      <alignment/>
      <protection/>
    </xf>
    <xf numFmtId="0" fontId="15" fillId="0" borderId="0" xfId="34" applyFont="1" applyProtection="1">
      <alignment/>
      <protection/>
    </xf>
    <xf numFmtId="0" fontId="0" fillId="0" borderId="0" xfId="34" applyFont="1" applyProtection="1">
      <alignment/>
      <protection locked="0"/>
    </xf>
    <xf numFmtId="0" fontId="15" fillId="0" borderId="0" xfId="34" applyFont="1" applyProtection="1">
      <alignment/>
      <protection locked="0"/>
    </xf>
    <xf numFmtId="0" fontId="28" fillId="0" borderId="0" xfId="34" applyFont="1" applyAlignment="1" applyProtection="1">
      <alignment vertical="center" wrapText="1"/>
      <protection/>
    </xf>
    <xf numFmtId="0" fontId="0" fillId="0" borderId="0" xfId="34" applyFont="1" applyProtection="1">
      <alignment/>
      <protection/>
    </xf>
    <xf numFmtId="0" fontId="15" fillId="0" borderId="10" xfId="34" applyFont="1" applyBorder="1" applyAlignment="1">
      <alignment horizontal="center" vertical="center" wrapText="1"/>
      <protection/>
    </xf>
    <xf numFmtId="3" fontId="15" fillId="0" borderId="10" xfId="34" applyNumberFormat="1" applyFont="1" applyBorder="1" applyAlignment="1">
      <alignment horizontal="center" vertical="center" wrapText="1"/>
      <protection/>
    </xf>
    <xf numFmtId="1" fontId="15" fillId="0" borderId="10" xfId="34" applyNumberFormat="1" applyFont="1" applyBorder="1" applyAlignment="1">
      <alignment horizontal="center" vertical="center" wrapText="1"/>
      <protection/>
    </xf>
    <xf numFmtId="0" fontId="28" fillId="0" borderId="10" xfId="34" applyFont="1" applyBorder="1" applyAlignment="1">
      <alignment horizontal="center" vertical="center" wrapText="1"/>
      <protection/>
    </xf>
    <xf numFmtId="0" fontId="15" fillId="0" borderId="0" xfId="34" applyFont="1" applyAlignment="1">
      <alignment horizontal="center" vertical="center"/>
      <protection/>
    </xf>
    <xf numFmtId="0" fontId="0" fillId="0" borderId="12" xfId="34" applyFont="1" applyBorder="1" applyAlignment="1">
      <alignment horizontal="center" vertical="center"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14" fontId="0" fillId="0" borderId="12" xfId="34" applyNumberFormat="1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5" borderId="12" xfId="34" applyNumberFormat="1" applyFont="1" applyFill="1" applyBorder="1" applyAlignment="1">
      <alignment horizontal="center" vertical="center" wrapText="1"/>
      <protection/>
    </xf>
    <xf numFmtId="173" fontId="0" fillId="35" borderId="12" xfId="34" applyNumberFormat="1" applyFont="1" applyFill="1" applyBorder="1" applyAlignment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 wrapText="1"/>
      <protection locked="0"/>
    </xf>
    <xf numFmtId="172" fontId="0" fillId="35" borderId="12" xfId="34" applyNumberFormat="1" applyFont="1" applyFill="1" applyBorder="1" applyAlignment="1">
      <alignment horizontal="center" vertical="center" wrapText="1"/>
      <protection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0" fillId="0" borderId="10" xfId="34" applyFont="1" applyBorder="1" applyAlignment="1" applyProtection="1">
      <alignment horizontal="center" vertical="center" wrapText="1"/>
      <protection locked="0"/>
    </xf>
    <xf numFmtId="3" fontId="0" fillId="0" borderId="10" xfId="34" applyNumberFormat="1" applyFont="1" applyBorder="1" applyAlignment="1" applyProtection="1">
      <alignment horizontal="center" vertical="center" wrapText="1"/>
      <protection locked="0"/>
    </xf>
    <xf numFmtId="172" fontId="0" fillId="0" borderId="10" xfId="34" applyNumberFormat="1" applyFont="1" applyBorder="1" applyAlignment="1">
      <alignment horizontal="center" vertical="center"/>
      <protection/>
    </xf>
    <xf numFmtId="4" fontId="0" fillId="35" borderId="10" xfId="34" applyNumberFormat="1" applyFont="1" applyFill="1" applyBorder="1" applyAlignment="1">
      <alignment horizontal="center" vertical="center"/>
      <protection/>
    </xf>
    <xf numFmtId="172" fontId="0" fillId="35" borderId="10" xfId="34" applyNumberFormat="1" applyFont="1" applyFill="1" applyBorder="1" applyAlignment="1">
      <alignment horizontal="center" vertical="center"/>
      <protection/>
    </xf>
    <xf numFmtId="0" fontId="30" fillId="0" borderId="0" xfId="34" applyFont="1" applyProtection="1">
      <alignment/>
      <protection locked="0"/>
    </xf>
    <xf numFmtId="0" fontId="30" fillId="0" borderId="0" xfId="34" applyFont="1">
      <alignment/>
      <protection/>
    </xf>
    <xf numFmtId="0" fontId="34" fillId="0" borderId="0" xfId="34" applyFont="1" applyProtection="1">
      <alignment/>
      <protection/>
    </xf>
    <xf numFmtId="0" fontId="29" fillId="0" borderId="0" xfId="34" applyFont="1" applyAlignment="1" applyProtection="1">
      <alignment/>
      <protection locked="0"/>
    </xf>
    <xf numFmtId="0" fontId="29" fillId="0" borderId="0" xfId="34" applyFont="1" applyProtection="1">
      <alignment/>
      <protection locked="0"/>
    </xf>
    <xf numFmtId="0" fontId="19" fillId="0" borderId="0" xfId="0" applyFont="1" applyAlignment="1">
      <alignment horizontal="right"/>
    </xf>
    <xf numFmtId="0" fontId="3" fillId="0" borderId="0" xfId="0" applyFont="1" applyAlignment="1" applyProtection="1">
      <alignment horizontal="right" wrapText="1"/>
      <protection locked="0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0" applyAlignment="1">
      <alignment horizontal="right"/>
    </xf>
    <xf numFmtId="0" fontId="4" fillId="36" borderId="10" xfId="0" applyFont="1" applyFill="1" applyBorder="1" applyAlignment="1" applyProtection="1">
      <alignment wrapText="1"/>
      <protection locked="0"/>
    </xf>
    <xf numFmtId="0" fontId="5" fillId="36" borderId="29" xfId="0" applyFont="1" applyFill="1" applyBorder="1" applyAlignment="1" applyProtection="1">
      <alignment horizontal="center" vertical="center" wrapText="1"/>
      <protection/>
    </xf>
    <xf numFmtId="0" fontId="5" fillId="36" borderId="24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4" fontId="30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34" applyFont="1" applyProtection="1">
      <alignment/>
      <protection locked="0"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3" fillId="0" borderId="16" xfId="0" applyFont="1" applyFill="1" applyBorder="1" applyAlignment="1" applyProtection="1">
      <alignment horizontal="center" vertical="justify" wrapTex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9" fillId="33" borderId="0" xfId="0" applyFont="1" applyFill="1" applyBorder="1" applyAlignment="1">
      <alignment horizontal="left" vertical="center" wrapText="1"/>
    </xf>
    <xf numFmtId="0" fontId="5" fillId="0" borderId="0" xfId="0" applyFont="1" applyAlignment="1" applyProtection="1">
      <alignment horizontal="left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horizontal="right" vertical="justify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>
      <alignment wrapText="1"/>
    </xf>
    <xf numFmtId="0" fontId="0" fillId="0" borderId="14" xfId="0" applyBorder="1" applyAlignment="1">
      <alignment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5" fillId="0" borderId="17" xfId="0" applyFont="1" applyBorder="1" applyAlignment="1">
      <alignment wrapText="1"/>
    </xf>
    <xf numFmtId="0" fontId="0" fillId="0" borderId="11" xfId="0" applyBorder="1" applyAlignment="1">
      <alignment wrapText="1"/>
    </xf>
    <xf numFmtId="0" fontId="9" fillId="36" borderId="0" xfId="0" applyFont="1" applyFill="1" applyBorder="1" applyAlignment="1">
      <alignment horizontal="left" vertical="center" wrapText="1"/>
    </xf>
    <xf numFmtId="0" fontId="19" fillId="0" borderId="35" xfId="0" applyFont="1" applyBorder="1" applyAlignment="1">
      <alignment horizontal="right" wrapText="1"/>
    </xf>
    <xf numFmtId="0" fontId="0" fillId="0" borderId="35" xfId="0" applyBorder="1" applyAlignment="1">
      <alignment horizontal="right" wrapText="1"/>
    </xf>
    <xf numFmtId="0" fontId="26" fillId="33" borderId="0" xfId="0" applyFont="1" applyFill="1" applyBorder="1" applyAlignment="1">
      <alignment horizontal="left" vertical="center" wrapText="1"/>
    </xf>
    <xf numFmtId="0" fontId="25" fillId="0" borderId="0" xfId="0" applyFont="1" applyBorder="1" applyAlignment="1">
      <alignment horizontal="left" wrapText="1"/>
    </xf>
    <xf numFmtId="0" fontId="5" fillId="33" borderId="36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19" fillId="0" borderId="0" xfId="0" applyFon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5" fillId="0" borderId="0" xfId="0" applyFont="1" applyBorder="1" applyAlignment="1">
      <alignment vertical="center" wrapText="1"/>
    </xf>
    <xf numFmtId="0" fontId="3" fillId="33" borderId="28" xfId="0" applyFont="1" applyFill="1" applyBorder="1" applyAlignment="1" applyProtection="1">
      <alignment horizontal="center" vertical="center"/>
      <protection/>
    </xf>
    <xf numFmtId="0" fontId="3" fillId="0" borderId="42" xfId="0" applyFont="1" applyBorder="1" applyAlignment="1" applyProtection="1">
      <alignment horizontal="center" vertical="center"/>
      <protection locked="0"/>
    </xf>
    <xf numFmtId="0" fontId="2" fillId="33" borderId="21" xfId="0" applyFont="1" applyFill="1" applyBorder="1" applyAlignment="1">
      <alignment horizontal="center" vertical="center" wrapText="1"/>
    </xf>
    <xf numFmtId="0" fontId="0" fillId="0" borderId="43" xfId="0" applyBorder="1" applyAlignment="1">
      <alignment wrapText="1"/>
    </xf>
    <xf numFmtId="0" fontId="0" fillId="0" borderId="31" xfId="0" applyBorder="1" applyAlignment="1">
      <alignment wrapText="1"/>
    </xf>
    <xf numFmtId="0" fontId="3" fillId="33" borderId="13" xfId="0" applyFont="1" applyFill="1" applyBorder="1" applyAlignment="1" applyProtection="1">
      <alignment horizontal="center" vertical="center"/>
      <protection/>
    </xf>
    <xf numFmtId="0" fontId="3" fillId="33" borderId="44" xfId="0" applyFont="1" applyFill="1" applyBorder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0" fillId="0" borderId="45" xfId="0" applyFont="1" applyBorder="1" applyAlignment="1">
      <alignment wrapText="1"/>
    </xf>
    <xf numFmtId="0" fontId="3" fillId="0" borderId="0" xfId="0" applyFont="1" applyAlignment="1" applyProtection="1">
      <alignment horizontal="left" wrapText="1"/>
      <protection locked="0"/>
    </xf>
    <xf numFmtId="0" fontId="3" fillId="0" borderId="0" xfId="0" applyFont="1" applyBorder="1" applyAlignment="1" applyProtection="1">
      <alignment horizontal="right" wrapText="1"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32" xfId="0" applyFont="1" applyBorder="1" applyAlignment="1" applyProtection="1">
      <alignment horizontal="center" wrapText="1"/>
      <protection locked="0"/>
    </xf>
    <xf numFmtId="0" fontId="3" fillId="0" borderId="4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/>
    </xf>
    <xf numFmtId="0" fontId="1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9" fillId="36" borderId="0" xfId="0" applyFont="1" applyFill="1" applyBorder="1" applyAlignment="1" applyProtection="1">
      <alignment horizontal="left" vertical="center" wrapText="1"/>
      <protection/>
    </xf>
    <xf numFmtId="0" fontId="8" fillId="36" borderId="0" xfId="0" applyFont="1" applyFill="1" applyBorder="1" applyAlignment="1" applyProtection="1">
      <alignment horizontal="left" vertical="center" wrapText="1"/>
      <protection/>
    </xf>
    <xf numFmtId="0" fontId="0" fillId="36" borderId="0" xfId="0" applyFont="1" applyFill="1" applyBorder="1" applyAlignment="1">
      <alignment horizontal="left" wrapText="1"/>
    </xf>
    <xf numFmtId="49" fontId="5" fillId="33" borderId="0" xfId="0" applyNumberFormat="1" applyFont="1" applyFill="1" applyBorder="1" applyAlignment="1" applyProtection="1">
      <alignment horizontal="left" vertical="center" wrapText="1"/>
      <protection/>
    </xf>
    <xf numFmtId="0" fontId="4" fillId="36" borderId="0" xfId="0" applyFont="1" applyFill="1" applyBorder="1" applyAlignment="1" applyProtection="1">
      <alignment horizontal="center" vertical="top" wrapText="1"/>
      <protection/>
    </xf>
    <xf numFmtId="0" fontId="0" fillId="36" borderId="0" xfId="0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15" fillId="34" borderId="47" xfId="34" applyFont="1" applyFill="1" applyBorder="1" applyAlignment="1">
      <alignment horizontal="left" vertical="center" wrapText="1"/>
      <protection/>
    </xf>
    <xf numFmtId="0" fontId="15" fillId="34" borderId="48" xfId="34" applyFont="1" applyFill="1" applyBorder="1" applyAlignment="1">
      <alignment horizontal="left" vertical="center" wrapText="1"/>
      <protection/>
    </xf>
    <xf numFmtId="0" fontId="15" fillId="34" borderId="49" xfId="34" applyFont="1" applyFill="1" applyBorder="1" applyAlignment="1">
      <alignment horizontal="left" vertical="center" wrapText="1"/>
      <protection/>
    </xf>
    <xf numFmtId="0" fontId="15" fillId="34" borderId="25" xfId="34" applyFont="1" applyFill="1" applyBorder="1" applyAlignment="1">
      <alignment horizontal="left" vertical="center" wrapText="1"/>
      <protection/>
    </xf>
    <xf numFmtId="0" fontId="15" fillId="34" borderId="33" xfId="34" applyFont="1" applyFill="1" applyBorder="1" applyAlignment="1">
      <alignment horizontal="left" vertical="center" wrapText="1"/>
      <protection/>
    </xf>
    <xf numFmtId="0" fontId="15" fillId="34" borderId="50" xfId="34" applyFont="1" applyFill="1" applyBorder="1" applyAlignment="1">
      <alignment horizontal="left" vertical="center" wrapText="1"/>
      <protection/>
    </xf>
    <xf numFmtId="0" fontId="15" fillId="0" borderId="13" xfId="34" applyFont="1" applyFill="1" applyBorder="1" applyAlignment="1" applyProtection="1">
      <alignment horizontal="center" vertical="center" wrapText="1"/>
      <protection locked="0"/>
    </xf>
    <xf numFmtId="0" fontId="15" fillId="0" borderId="44" xfId="34" applyFont="1" applyFill="1" applyBorder="1" applyAlignment="1" applyProtection="1">
      <alignment horizontal="center" vertical="center" wrapText="1"/>
      <protection locked="0"/>
    </xf>
    <xf numFmtId="2" fontId="15" fillId="34" borderId="51" xfId="34" applyNumberFormat="1" applyFont="1" applyFill="1" applyBorder="1" applyAlignment="1">
      <alignment horizontal="center" vertical="center" textRotation="90" wrapText="1"/>
      <protection/>
    </xf>
    <xf numFmtId="2" fontId="15" fillId="34" borderId="52" xfId="34" applyNumberFormat="1" applyFont="1" applyFill="1" applyBorder="1" applyAlignment="1">
      <alignment horizontal="center" vertical="center" textRotation="90" wrapText="1"/>
      <protection/>
    </xf>
    <xf numFmtId="2" fontId="15" fillId="34" borderId="12" xfId="34" applyNumberFormat="1" applyFont="1" applyFill="1" applyBorder="1" applyAlignment="1">
      <alignment horizontal="center" vertical="center" textRotation="90" wrapText="1"/>
      <protection/>
    </xf>
    <xf numFmtId="0" fontId="15" fillId="34" borderId="51" xfId="34" applyFont="1" applyFill="1" applyBorder="1" applyAlignment="1">
      <alignment horizontal="center" vertical="center" textRotation="90" wrapText="1"/>
      <protection/>
    </xf>
    <xf numFmtId="0" fontId="15" fillId="34" borderId="52" xfId="34" applyFont="1" applyFill="1" applyBorder="1" applyAlignment="1">
      <alignment horizontal="center" vertical="center" textRotation="90" wrapText="1"/>
      <protection/>
    </xf>
    <xf numFmtId="0" fontId="15" fillId="34" borderId="12" xfId="34" applyFont="1" applyFill="1" applyBorder="1" applyAlignment="1">
      <alignment horizontal="center" vertical="center" textRotation="90" wrapText="1"/>
      <protection/>
    </xf>
    <xf numFmtId="0" fontId="15" fillId="34" borderId="52" xfId="34" applyFont="1" applyFill="1" applyBorder="1" applyAlignment="1">
      <alignment horizontal="center" vertical="center" textRotation="90"/>
      <protection/>
    </xf>
    <xf numFmtId="0" fontId="15" fillId="34" borderId="12" xfId="34" applyFont="1" applyFill="1" applyBorder="1" applyAlignment="1">
      <alignment horizontal="center" vertical="center" textRotation="90"/>
      <protection/>
    </xf>
    <xf numFmtId="0" fontId="15" fillId="0" borderId="13" xfId="34" applyFont="1" applyBorder="1" applyAlignment="1" applyProtection="1">
      <alignment horizontal="center" vertical="center" wrapText="1"/>
      <protection locked="0"/>
    </xf>
    <xf numFmtId="0" fontId="15" fillId="0" borderId="32" xfId="34" applyFont="1" applyBorder="1" applyAlignment="1" applyProtection="1">
      <alignment horizontal="center" vertical="center" wrapText="1"/>
      <protection locked="0"/>
    </xf>
    <xf numFmtId="0" fontId="15" fillId="0" borderId="44" xfId="34" applyFont="1" applyBorder="1" applyAlignment="1" applyProtection="1">
      <alignment horizontal="center" vertical="center" wrapText="1"/>
      <protection locked="0"/>
    </xf>
    <xf numFmtId="0" fontId="15" fillId="0" borderId="13" xfId="34" applyFont="1" applyBorder="1" applyAlignment="1">
      <alignment horizontal="left" vertical="center"/>
      <protection/>
    </xf>
    <xf numFmtId="0" fontId="15" fillId="0" borderId="32" xfId="34" applyFont="1" applyBorder="1" applyAlignment="1">
      <alignment horizontal="left" vertical="center"/>
      <protection/>
    </xf>
    <xf numFmtId="0" fontId="15" fillId="0" borderId="44" xfId="34" applyFont="1" applyBorder="1" applyAlignment="1">
      <alignment horizontal="left" vertical="center"/>
      <protection/>
    </xf>
    <xf numFmtId="0" fontId="30" fillId="0" borderId="48" xfId="34" applyFont="1" applyBorder="1" applyAlignment="1">
      <alignment horizontal="left" vertical="center" wrapText="1"/>
      <protection/>
    </xf>
    <xf numFmtId="0" fontId="30" fillId="0" borderId="0" xfId="34" applyFont="1" applyAlignment="1" applyProtection="1">
      <alignment horizontal="left" vertical="center"/>
      <protection/>
    </xf>
    <xf numFmtId="0" fontId="21" fillId="0" borderId="32" xfId="34" applyFont="1" applyFill="1" applyBorder="1" applyAlignment="1">
      <alignment horizontal="center" vertical="center" wrapText="1"/>
      <protection/>
    </xf>
    <xf numFmtId="0" fontId="15" fillId="34" borderId="52" xfId="34" applyFont="1" applyFill="1" applyBorder="1" applyAlignment="1">
      <alignment horizontal="center" vertical="center"/>
      <protection/>
    </xf>
    <xf numFmtId="0" fontId="15" fillId="34" borderId="12" xfId="34" applyFont="1" applyFill="1" applyBorder="1" applyAlignment="1">
      <alignment horizontal="center" vertical="center"/>
      <protection/>
    </xf>
    <xf numFmtId="0" fontId="15" fillId="34" borderId="51" xfId="34" applyFont="1" applyFill="1" applyBorder="1" applyAlignment="1">
      <alignment horizontal="center" vertical="center" wrapText="1"/>
      <protection/>
    </xf>
    <xf numFmtId="0" fontId="15" fillId="34" borderId="52" xfId="34" applyFont="1" applyFill="1" applyBorder="1" applyAlignment="1">
      <alignment horizontal="center" vertical="center" wrapText="1"/>
      <protection/>
    </xf>
    <xf numFmtId="0" fontId="15" fillId="34" borderId="12" xfId="34" applyFont="1" applyFill="1" applyBorder="1" applyAlignment="1">
      <alignment horizontal="center" vertical="center" wrapText="1"/>
      <protection/>
    </xf>
    <xf numFmtId="0" fontId="30" fillId="0" borderId="0" xfId="34" applyFont="1" applyAlignment="1" applyProtection="1">
      <alignment horizontal="left" vertical="center" wrapText="1"/>
      <protection locked="0"/>
    </xf>
    <xf numFmtId="0" fontId="30" fillId="0" borderId="0" xfId="34" applyFont="1" applyAlignment="1" applyProtection="1">
      <alignment horizontal="left" vertical="center" wrapText="1"/>
      <protection locked="0"/>
    </xf>
    <xf numFmtId="2" fontId="15" fillId="34" borderId="51" xfId="34" applyNumberFormat="1" applyFont="1" applyFill="1" applyBorder="1" applyAlignment="1">
      <alignment horizontal="center" vertical="center" wrapText="1"/>
      <protection/>
    </xf>
    <xf numFmtId="2" fontId="15" fillId="34" borderId="12" xfId="34" applyNumberFormat="1" applyFont="1" applyFill="1" applyBorder="1" applyAlignment="1">
      <alignment horizontal="center" vertical="center" wrapText="1"/>
      <protection/>
    </xf>
    <xf numFmtId="2" fontId="15" fillId="34" borderId="13" xfId="34" applyNumberFormat="1" applyFont="1" applyFill="1" applyBorder="1" applyAlignment="1">
      <alignment horizontal="center" vertical="center" wrapText="1"/>
      <protection/>
    </xf>
    <xf numFmtId="2" fontId="15" fillId="34" borderId="44" xfId="34" applyNumberFormat="1" applyFont="1" applyFill="1" applyBorder="1" applyAlignment="1">
      <alignment horizontal="center" vertical="center" wrapText="1"/>
      <protection/>
    </xf>
    <xf numFmtId="0" fontId="15" fillId="34" borderId="51" xfId="34" applyFont="1" applyFill="1" applyBorder="1" applyAlignment="1">
      <alignment horizontal="center" vertical="center" textRotation="90" wrapText="1"/>
      <protection/>
    </xf>
    <xf numFmtId="0" fontId="15" fillId="34" borderId="52" xfId="34" applyFont="1" applyFill="1" applyBorder="1" applyAlignment="1">
      <alignment horizontal="center" vertical="center" textRotation="90" wrapText="1"/>
      <protection/>
    </xf>
    <xf numFmtId="0" fontId="15" fillId="34" borderId="12" xfId="34" applyFont="1" applyFill="1" applyBorder="1" applyAlignment="1">
      <alignment horizontal="center" vertical="center" textRotation="90" wrapText="1"/>
      <protection/>
    </xf>
    <xf numFmtId="0" fontId="15" fillId="34" borderId="10" xfId="34" applyFont="1" applyFill="1" applyBorder="1" applyAlignment="1">
      <alignment horizontal="center" vertical="center" wrapText="1"/>
      <protection/>
    </xf>
    <xf numFmtId="2" fontId="15" fillId="34" borderId="52" xfId="34" applyNumberFormat="1" applyFont="1" applyFill="1" applyBorder="1" applyAlignment="1">
      <alignment horizontal="center" vertical="center" wrapText="1"/>
      <protection/>
    </xf>
    <xf numFmtId="0" fontId="29" fillId="0" borderId="32" xfId="34" applyFont="1" applyBorder="1" applyAlignment="1" applyProtection="1">
      <alignment horizontal="left" wrapText="1"/>
      <protection/>
    </xf>
    <xf numFmtId="0" fontId="15" fillId="34" borderId="13" xfId="34" applyFont="1" applyFill="1" applyBorder="1" applyAlignment="1">
      <alignment horizontal="left" vertical="center" wrapText="1"/>
      <protection/>
    </xf>
    <xf numFmtId="0" fontId="15" fillId="34" borderId="32" xfId="34" applyFont="1" applyFill="1" applyBorder="1" applyAlignment="1">
      <alignment horizontal="left" vertical="center" wrapText="1"/>
      <protection/>
    </xf>
    <xf numFmtId="0" fontId="15" fillId="34" borderId="44" xfId="34" applyFont="1" applyFill="1" applyBorder="1" applyAlignment="1">
      <alignment horizontal="left" vertical="center" wrapText="1"/>
      <protection/>
    </xf>
    <xf numFmtId="0" fontId="15" fillId="34" borderId="13" xfId="34" applyFont="1" applyFill="1" applyBorder="1" applyAlignment="1" applyProtection="1">
      <alignment horizontal="center" vertical="center" wrapText="1"/>
      <protection/>
    </xf>
    <xf numFmtId="0" fontId="15" fillId="34" borderId="44" xfId="34" applyFont="1" applyFill="1" applyBorder="1" applyAlignment="1" applyProtection="1">
      <alignment horizontal="center" vertical="center" wrapText="1"/>
      <protection/>
    </xf>
    <xf numFmtId="0" fontId="28" fillId="0" borderId="0" xfId="34" applyFont="1" applyAlignment="1" applyProtection="1">
      <alignment horizontal="center" vertical="center" wrapText="1"/>
      <protection/>
    </xf>
    <xf numFmtId="0" fontId="29" fillId="37" borderId="10" xfId="34" applyFont="1" applyFill="1" applyBorder="1" applyAlignment="1" applyProtection="1">
      <alignment horizontal="left" vertical="center" wrapText="1"/>
      <protection locked="0"/>
    </xf>
    <xf numFmtId="0" fontId="29" fillId="0" borderId="10" xfId="34" applyFont="1" applyBorder="1" applyAlignment="1" applyProtection="1">
      <alignment horizontal="left" vertical="center" wrapText="1"/>
      <protection locked="0"/>
    </xf>
    <xf numFmtId="49" fontId="15" fillId="0" borderId="10" xfId="34" applyNumberFormat="1" applyFont="1" applyFill="1" applyBorder="1" applyAlignment="1" applyProtection="1">
      <alignment horizontal="left" vertical="center" wrapText="1"/>
      <protection locked="0"/>
    </xf>
    <xf numFmtId="0" fontId="29" fillId="37" borderId="13" xfId="34" applyFont="1" applyFill="1" applyBorder="1" applyAlignment="1">
      <alignment horizontal="left" vertical="center" wrapText="1"/>
      <protection/>
    </xf>
    <xf numFmtId="0" fontId="29" fillId="37" borderId="32" xfId="34" applyFont="1" applyFill="1" applyBorder="1" applyAlignment="1">
      <alignment horizontal="left" vertical="center" wrapText="1"/>
      <protection/>
    </xf>
    <xf numFmtId="0" fontId="29" fillId="37" borderId="44" xfId="34" applyFont="1" applyFill="1" applyBorder="1" applyAlignment="1">
      <alignment horizontal="left" vertical="center" wrapText="1"/>
      <protection/>
    </xf>
    <xf numFmtId="0" fontId="29" fillId="0" borderId="10" xfId="34" applyFont="1" applyBorder="1" applyAlignment="1" applyProtection="1">
      <alignment horizontal="center" vertical="center" wrapText="1"/>
      <protection locked="0"/>
    </xf>
    <xf numFmtId="0" fontId="15" fillId="34" borderId="32" xfId="34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5" fillId="0" borderId="35" xfId="0" applyFont="1" applyBorder="1" applyAlignment="1">
      <alignment/>
    </xf>
    <xf numFmtId="0" fontId="0" fillId="0" borderId="35" xfId="0" applyBorder="1" applyAlignment="1">
      <alignment/>
    </xf>
    <xf numFmtId="0" fontId="17" fillId="0" borderId="27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5" fillId="0" borderId="56" xfId="0" applyFont="1" applyBorder="1" applyAlignment="1">
      <alignment horizontal="right" wrapText="1"/>
    </xf>
    <xf numFmtId="0" fontId="15" fillId="0" borderId="57" xfId="0" applyFont="1" applyBorder="1" applyAlignment="1">
      <alignment horizontal="right" wrapText="1"/>
    </xf>
    <xf numFmtId="0" fontId="15" fillId="36" borderId="0" xfId="0" applyFont="1" applyFill="1" applyAlignment="1">
      <alignment/>
    </xf>
    <xf numFmtId="0" fontId="0" fillId="36" borderId="0" xfId="0" applyFill="1" applyAlignment="1">
      <alignment/>
    </xf>
    <xf numFmtId="0" fontId="9" fillId="33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28" xfId="0" applyFont="1" applyBorder="1" applyAlignment="1">
      <alignment horizontal="center" wrapText="1"/>
    </xf>
    <xf numFmtId="0" fontId="0" fillId="0" borderId="30" xfId="0" applyBorder="1" applyAlignment="1">
      <alignment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0" fontId="2" fillId="33" borderId="17" xfId="0" applyFont="1" applyFill="1" applyBorder="1" applyAlignment="1" applyProtection="1">
      <alignment horizontal="center" vertical="center" wrapText="1"/>
      <protection/>
    </xf>
    <xf numFmtId="0" fontId="2" fillId="33" borderId="58" xfId="0" applyFont="1" applyFill="1" applyBorder="1" applyAlignment="1" applyProtection="1">
      <alignment horizontal="center" vertical="center" wrapText="1"/>
      <protection/>
    </xf>
    <xf numFmtId="0" fontId="2" fillId="33" borderId="59" xfId="0" applyFont="1" applyFill="1" applyBorder="1" applyAlignment="1" applyProtection="1">
      <alignment horizontal="center" vertical="center" wrapText="1"/>
      <protection/>
    </xf>
    <xf numFmtId="0" fontId="2" fillId="33" borderId="52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0" fillId="0" borderId="0" xfId="0" applyFont="1" applyBorder="1" applyAlignment="1">
      <alignment horizontal="left" wrapText="1"/>
    </xf>
    <xf numFmtId="0" fontId="2" fillId="33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0" fontId="5" fillId="33" borderId="10" xfId="0" applyFont="1" applyFill="1" applyBorder="1" applyAlignment="1" applyProtection="1">
      <alignment horizontal="left" vertical="center" wrapText="1"/>
      <protection/>
    </xf>
    <xf numFmtId="0" fontId="15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2" xfId="0" applyBorder="1" applyAlignment="1">
      <alignment/>
    </xf>
    <xf numFmtId="0" fontId="5" fillId="33" borderId="47" xfId="0" applyFont="1" applyFill="1" applyBorder="1" applyAlignment="1" applyProtection="1">
      <alignment horizontal="left" vertical="center" wrapText="1"/>
      <protection/>
    </xf>
    <xf numFmtId="0" fontId="0" fillId="0" borderId="48" xfId="0" applyBorder="1" applyAlignment="1">
      <alignment horizontal="left" vertical="center" wrapText="1"/>
    </xf>
    <xf numFmtId="0" fontId="0" fillId="0" borderId="49" xfId="0" applyBorder="1" applyAlignment="1">
      <alignment horizontal="left" vertical="center" wrapText="1"/>
    </xf>
    <xf numFmtId="0" fontId="5" fillId="33" borderId="11" xfId="0" applyFont="1" applyFill="1" applyBorder="1" applyAlignment="1" applyProtection="1">
      <alignment horizontal="left" vertical="center" wrapText="1"/>
      <protection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 applyProtection="1">
      <alignment horizontal="left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33" borderId="60" xfId="0" applyFont="1" applyFill="1" applyBorder="1" applyAlignment="1" applyProtection="1">
      <alignment horizontal="left" vertical="center" wrapText="1"/>
      <protection locked="0"/>
    </xf>
    <xf numFmtId="0" fontId="0" fillId="0" borderId="57" xfId="0" applyFont="1" applyBorder="1" applyAlignment="1">
      <alignment/>
    </xf>
    <xf numFmtId="0" fontId="0" fillId="0" borderId="6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Border="1" applyAlignment="1">
      <alignment/>
    </xf>
    <xf numFmtId="0" fontId="15" fillId="0" borderId="11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5" fillId="33" borderId="24" xfId="0" applyFont="1" applyFill="1" applyBorder="1" applyAlignment="1" applyProtection="1">
      <alignment horizontal="left" vertical="center" wrapText="1"/>
      <protection/>
    </xf>
    <xf numFmtId="0" fontId="15" fillId="0" borderId="24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15" fillId="0" borderId="24" xfId="0" applyFont="1" applyBorder="1" applyAlignment="1">
      <alignment horizontal="left" wrapText="1"/>
    </xf>
    <xf numFmtId="0" fontId="0" fillId="0" borderId="24" xfId="0" applyBorder="1" applyAlignment="1">
      <alignment wrapText="1"/>
    </xf>
    <xf numFmtId="0" fontId="5" fillId="33" borderId="24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0" fontId="2" fillId="33" borderId="11" xfId="0" applyFont="1" applyFill="1" applyBorder="1" applyAlignment="1" applyProtection="1">
      <alignment horizontal="center" vertical="center" wrapText="1"/>
      <protection/>
    </xf>
    <xf numFmtId="0" fontId="2" fillId="33" borderId="51" xfId="0" applyFont="1" applyFill="1" applyBorder="1" applyAlignment="1" applyProtection="1">
      <alignment horizontal="center" vertical="center" wrapText="1"/>
      <protection/>
    </xf>
    <xf numFmtId="0" fontId="3" fillId="33" borderId="54" xfId="0" applyFont="1" applyFill="1" applyBorder="1" applyAlignment="1" applyProtection="1">
      <alignment horizontal="left" vertical="center" wrapText="1"/>
      <protection/>
    </xf>
    <xf numFmtId="0" fontId="3" fillId="33" borderId="62" xfId="0" applyFont="1" applyFill="1" applyBorder="1" applyAlignment="1" applyProtection="1">
      <alignment horizontal="left" vertical="center" wrapText="1"/>
      <protection/>
    </xf>
    <xf numFmtId="0" fontId="0" fillId="0" borderId="37" xfId="0" applyBorder="1" applyAlignment="1">
      <alignment vertical="center" wrapText="1"/>
    </xf>
    <xf numFmtId="0" fontId="3" fillId="33" borderId="55" xfId="0" applyFont="1" applyFill="1" applyBorder="1" applyAlignment="1" applyProtection="1">
      <alignment horizontal="left" vertical="center" wrapText="1"/>
      <protection/>
    </xf>
    <xf numFmtId="0" fontId="3" fillId="33" borderId="35" xfId="0" applyFont="1" applyFill="1" applyBorder="1" applyAlignment="1" applyProtection="1">
      <alignment horizontal="left" vertical="center" wrapText="1"/>
      <protection/>
    </xf>
    <xf numFmtId="0" fontId="0" fillId="0" borderId="41" xfId="0" applyBorder="1" applyAlignment="1">
      <alignment vertical="center" wrapText="1"/>
    </xf>
    <xf numFmtId="0" fontId="2" fillId="33" borderId="54" xfId="0" applyFont="1" applyFill="1" applyBorder="1" applyAlignment="1" applyProtection="1">
      <alignment horizontal="center" vertical="center" wrapText="1"/>
      <protection/>
    </xf>
    <xf numFmtId="0" fontId="0" fillId="0" borderId="5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33" borderId="14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>
      <alignment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0" fillId="0" borderId="14" xfId="0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63" xfId="0" applyBorder="1" applyAlignment="1">
      <alignment wrapText="1"/>
    </xf>
    <xf numFmtId="0" fontId="9" fillId="0" borderId="0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>
      <alignment/>
    </xf>
    <xf numFmtId="0" fontId="0" fillId="0" borderId="16" xfId="0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64" xfId="0" applyBorder="1" applyAlignment="1">
      <alignment horizontal="left" vertical="center" wrapText="1"/>
    </xf>
    <xf numFmtId="0" fontId="0" fillId="0" borderId="55" xfId="0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5" fillId="33" borderId="13" xfId="0" applyFont="1" applyFill="1" applyBorder="1" applyAlignment="1" applyProtection="1">
      <alignment horizontal="left" vertical="center" wrapText="1"/>
      <protection/>
    </xf>
    <xf numFmtId="0" fontId="5" fillId="33" borderId="44" xfId="0" applyFont="1" applyFill="1" applyBorder="1" applyAlignment="1" applyProtection="1">
      <alignment horizontal="left" vertical="center" wrapText="1"/>
      <protection/>
    </xf>
    <xf numFmtId="0" fontId="2" fillId="33" borderId="65" xfId="0" applyFont="1" applyFill="1" applyBorder="1" applyAlignment="1" applyProtection="1">
      <alignment horizontal="center" vertical="center" wrapText="1"/>
      <protection/>
    </xf>
    <xf numFmtId="0" fontId="0" fillId="0" borderId="66" xfId="0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32" xfId="0" applyFont="1" applyBorder="1" applyAlignment="1" applyProtection="1">
      <alignment horizontal="left" vertical="center" wrapText="1"/>
      <protection/>
    </xf>
    <xf numFmtId="0" fontId="0" fillId="0" borderId="44" xfId="0" applyBorder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0" fontId="2" fillId="0" borderId="28" xfId="0" applyFont="1" applyBorder="1" applyAlignment="1" applyProtection="1">
      <alignment horizontal="left" vertical="center" wrapText="1"/>
      <protection/>
    </xf>
    <xf numFmtId="0" fontId="2" fillId="0" borderId="46" xfId="0" applyFont="1" applyBorder="1" applyAlignment="1" applyProtection="1">
      <alignment horizontal="left" vertical="center" wrapText="1"/>
      <protection/>
    </xf>
    <xf numFmtId="0" fontId="0" fillId="0" borderId="42" xfId="0" applyBorder="1" applyAlignment="1">
      <alignment vertical="center" wrapText="1"/>
    </xf>
    <xf numFmtId="0" fontId="2" fillId="33" borderId="12" xfId="0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0" fontId="2" fillId="33" borderId="12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5" fillId="36" borderId="60" xfId="0" applyNumberFormat="1" applyFont="1" applyFill="1" applyBorder="1" applyAlignment="1" applyProtection="1">
      <alignment horizontal="center" vertical="center" wrapText="1"/>
      <protection/>
    </xf>
    <xf numFmtId="0" fontId="0" fillId="36" borderId="67" xfId="0" applyFill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32" xfId="0" applyFont="1" applyBorder="1" applyAlignment="1" applyProtection="1">
      <alignment horizontal="left" vertical="center" wrapText="1"/>
      <protection locked="0"/>
    </xf>
    <xf numFmtId="0" fontId="5" fillId="0" borderId="21" xfId="0" applyFont="1" applyBorder="1" applyAlignment="1" applyProtection="1">
      <alignment horizontal="left" vertical="center" wrapText="1"/>
      <protection locked="0"/>
    </xf>
    <xf numFmtId="0" fontId="5" fillId="0" borderId="43" xfId="0" applyFont="1" applyBorder="1" applyAlignment="1" applyProtection="1">
      <alignment horizontal="left" vertical="center" wrapText="1"/>
      <protection locked="0"/>
    </xf>
    <xf numFmtId="0" fontId="0" fillId="0" borderId="45" xfId="0" applyBorder="1" applyAlignment="1">
      <alignment vertical="center" wrapText="1"/>
    </xf>
    <xf numFmtId="0" fontId="5" fillId="33" borderId="60" xfId="0" applyFont="1" applyFill="1" applyBorder="1" applyAlignment="1" applyProtection="1">
      <alignment horizontal="center" vertical="center" wrapText="1"/>
      <protection/>
    </xf>
    <xf numFmtId="0" fontId="5" fillId="33" borderId="57" xfId="0" applyFont="1" applyFill="1" applyBorder="1" applyAlignment="1" applyProtection="1">
      <alignment horizontal="center" vertical="center" wrapText="1"/>
      <protection/>
    </xf>
    <xf numFmtId="0" fontId="0" fillId="0" borderId="57" xfId="0" applyBorder="1" applyAlignment="1">
      <alignment/>
    </xf>
    <xf numFmtId="0" fontId="0" fillId="0" borderId="67" xfId="0" applyBorder="1" applyAlignment="1">
      <alignment/>
    </xf>
    <xf numFmtId="0" fontId="5" fillId="33" borderId="59" xfId="0" applyFont="1" applyFill="1" applyBorder="1" applyAlignment="1" applyProtection="1">
      <alignment horizontal="center" vertical="center" wrapText="1"/>
      <protection/>
    </xf>
    <xf numFmtId="0" fontId="0" fillId="0" borderId="65" xfId="0" applyBorder="1" applyAlignment="1">
      <alignment horizontal="center" vertical="center" wrapText="1"/>
    </xf>
    <xf numFmtId="0" fontId="5" fillId="33" borderId="27" xfId="0" applyFont="1" applyFill="1" applyBorder="1" applyAlignment="1" applyProtection="1">
      <alignment horizontal="center" vertical="center" wrapText="1"/>
      <protection/>
    </xf>
    <xf numFmtId="0" fontId="15" fillId="0" borderId="59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1" fillId="33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0" fillId="0" borderId="60" xfId="0" applyFont="1" applyBorder="1" applyAlignment="1">
      <alignment wrapText="1"/>
    </xf>
    <xf numFmtId="0" fontId="0" fillId="0" borderId="57" xfId="0" applyBorder="1" applyAlignment="1">
      <alignment wrapText="1"/>
    </xf>
    <xf numFmtId="0" fontId="0" fillId="0" borderId="61" xfId="0" applyBorder="1" applyAlignment="1">
      <alignment wrapText="1"/>
    </xf>
    <xf numFmtId="0" fontId="5" fillId="33" borderId="60" xfId="0" applyFont="1" applyFill="1" applyBorder="1" applyAlignment="1" applyProtection="1">
      <alignment horizontal="left" vertical="center"/>
      <protection/>
    </xf>
    <xf numFmtId="0" fontId="0" fillId="0" borderId="57" xfId="0" applyBorder="1" applyAlignment="1">
      <alignment horizontal="left" vertical="center"/>
    </xf>
    <xf numFmtId="0" fontId="0" fillId="0" borderId="67" xfId="0" applyBorder="1" applyAlignment="1">
      <alignment horizontal="left" vertical="center"/>
    </xf>
    <xf numFmtId="0" fontId="0" fillId="0" borderId="44" xfId="0" applyFont="1" applyBorder="1" applyAlignment="1">
      <alignment vertical="center" wrapText="1"/>
    </xf>
    <xf numFmtId="0" fontId="0" fillId="0" borderId="60" xfId="0" applyFont="1" applyBorder="1" applyAlignment="1">
      <alignment/>
    </xf>
    <xf numFmtId="0" fontId="0" fillId="0" borderId="61" xfId="0" applyBorder="1" applyAlignment="1">
      <alignment/>
    </xf>
    <xf numFmtId="0" fontId="11" fillId="33" borderId="35" xfId="0" applyFont="1" applyFill="1" applyBorder="1" applyAlignment="1">
      <alignment horizontal="left" vertical="center" wrapText="1"/>
    </xf>
    <xf numFmtId="0" fontId="5" fillId="33" borderId="60" xfId="0" applyFont="1" applyFill="1" applyBorder="1" applyAlignment="1">
      <alignment horizontal="left" vertical="center" wrapText="1"/>
    </xf>
    <xf numFmtId="0" fontId="5" fillId="33" borderId="57" xfId="0" applyFont="1" applyFill="1" applyBorder="1" applyAlignment="1">
      <alignment horizontal="left" vertical="center" wrapText="1"/>
    </xf>
    <xf numFmtId="0" fontId="5" fillId="33" borderId="67" xfId="0" applyFont="1" applyFill="1" applyBorder="1" applyAlignment="1">
      <alignment horizontal="left" vertical="center" wrapText="1"/>
    </xf>
    <xf numFmtId="0" fontId="5" fillId="33" borderId="67" xfId="0" applyFont="1" applyFill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0" fillId="0" borderId="68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5" fillId="33" borderId="60" xfId="0" applyFont="1" applyFill="1" applyBorder="1" applyAlignment="1" applyProtection="1">
      <alignment horizontal="left" vertical="center" wrapText="1"/>
      <protection/>
    </xf>
    <xf numFmtId="0" fontId="5" fillId="33" borderId="67" xfId="0" applyFont="1" applyFill="1" applyBorder="1" applyAlignment="1" applyProtection="1">
      <alignment horizontal="left" vertical="center" wrapText="1"/>
      <protection/>
    </xf>
    <xf numFmtId="0" fontId="5" fillId="33" borderId="61" xfId="0" applyFont="1" applyFill="1" applyBorder="1" applyAlignment="1" applyProtection="1">
      <alignment horizontal="center" vertical="center" wrapText="1"/>
      <protection/>
    </xf>
    <xf numFmtId="0" fontId="5" fillId="33" borderId="57" xfId="0" applyFont="1" applyFill="1" applyBorder="1" applyAlignment="1" applyProtection="1">
      <alignment horizontal="left" vertical="center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left" vertical="center" wrapText="1"/>
      <protection locked="0"/>
    </xf>
    <xf numFmtId="0" fontId="2" fillId="0" borderId="43" xfId="0" applyFont="1" applyBorder="1" applyAlignment="1" applyProtection="1">
      <alignment horizontal="left" vertical="center" wrapText="1"/>
      <protection locked="0"/>
    </xf>
    <xf numFmtId="0" fontId="0" fillId="0" borderId="45" xfId="0" applyFont="1" applyBorder="1" applyAlignment="1">
      <alignment vertical="center" wrapText="1"/>
    </xf>
    <xf numFmtId="0" fontId="4" fillId="33" borderId="54" xfId="0" applyFont="1" applyFill="1" applyBorder="1" applyAlignment="1" applyProtection="1">
      <alignment horizontal="center" vertical="center" wrapText="1"/>
      <protection/>
    </xf>
    <xf numFmtId="0" fontId="4" fillId="33" borderId="62" xfId="0" applyFont="1" applyFill="1" applyBorder="1" applyAlignment="1" applyProtection="1">
      <alignment horizontal="center" vertical="center" wrapText="1"/>
      <protection/>
    </xf>
    <xf numFmtId="0" fontId="0" fillId="0" borderId="37" xfId="0" applyBorder="1" applyAlignment="1">
      <alignment horizontal="center" vertical="center" wrapText="1"/>
    </xf>
    <xf numFmtId="0" fontId="4" fillId="33" borderId="64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 vertical="center" wrapText="1"/>
      <protection/>
    </xf>
    <xf numFmtId="0" fontId="0" fillId="0" borderId="3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5" fillId="33" borderId="56" xfId="0" applyFont="1" applyFill="1" applyBorder="1" applyAlignment="1" applyProtection="1">
      <alignment horizontal="center" vertical="center" wrapText="1"/>
      <protection/>
    </xf>
    <xf numFmtId="0" fontId="35" fillId="33" borderId="60" xfId="0" applyFont="1" applyFill="1" applyBorder="1" applyAlignment="1" applyProtection="1">
      <alignment horizontal="center" vertical="center" wrapText="1"/>
      <protection/>
    </xf>
    <xf numFmtId="0" fontId="35" fillId="33" borderId="61" xfId="0" applyFont="1" applyFill="1" applyBorder="1" applyAlignment="1" applyProtection="1">
      <alignment horizontal="center" vertical="center" wrapText="1"/>
      <protection/>
    </xf>
    <xf numFmtId="0" fontId="2" fillId="33" borderId="28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/>
    </xf>
    <xf numFmtId="0" fontId="5" fillId="36" borderId="24" xfId="0" applyFont="1" applyFill="1" applyBorder="1" applyAlignment="1" applyProtection="1">
      <alignment horizontal="center" vertical="center" wrapText="1"/>
      <protection/>
    </xf>
    <xf numFmtId="0" fontId="0" fillId="36" borderId="29" xfId="0" applyFill="1" applyBorder="1" applyAlignment="1">
      <alignment/>
    </xf>
    <xf numFmtId="0" fontId="0" fillId="0" borderId="0" xfId="0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zoomScalePageLayoutView="0" workbookViewId="0" topLeftCell="A1">
      <selection activeCell="A38" sqref="A38"/>
    </sheetView>
  </sheetViews>
  <sheetFormatPr defaultColWidth="9.140625" defaultRowHeight="12.75"/>
  <cols>
    <col min="1" max="1" width="42.28125" style="1" customWidth="1"/>
    <col min="2" max="2" width="27.8515625" style="1" customWidth="1"/>
    <col min="3" max="3" width="6.7109375" style="1" customWidth="1"/>
    <col min="4" max="4" width="7.140625" style="1" customWidth="1"/>
    <col min="5" max="5" width="5.8515625" style="1" customWidth="1"/>
    <col min="6" max="6" width="9.7109375" style="1" customWidth="1"/>
    <col min="7" max="16384" width="9.140625" style="1" customWidth="1"/>
  </cols>
  <sheetData>
    <row r="1" spans="3:6" ht="15.75">
      <c r="C1" s="261"/>
      <c r="D1" s="261"/>
      <c r="E1" s="261"/>
      <c r="F1" s="261"/>
    </row>
    <row r="2" spans="2:6" ht="15.75">
      <c r="B2" s="209"/>
      <c r="C2" s="263" t="s">
        <v>88</v>
      </c>
      <c r="D2" s="264"/>
      <c r="E2" s="265"/>
      <c r="F2" s="215">
        <v>2015</v>
      </c>
    </row>
    <row r="3" spans="2:6" ht="15.75">
      <c r="B3" s="209"/>
      <c r="C3" s="262"/>
      <c r="D3" s="262"/>
      <c r="E3" s="262"/>
      <c r="F3" s="262"/>
    </row>
    <row r="4" spans="3:6" ht="15.75">
      <c r="C4" s="59"/>
      <c r="D4" s="59"/>
      <c r="E4" s="59"/>
      <c r="F4" s="59"/>
    </row>
    <row r="5" spans="1:6" ht="15.75">
      <c r="A5" s="266" t="s">
        <v>198</v>
      </c>
      <c r="B5" s="266"/>
      <c r="C5" s="266"/>
      <c r="D5" s="266"/>
      <c r="E5" s="267"/>
      <c r="F5" s="267"/>
    </row>
    <row r="6" spans="1:6" ht="15.75">
      <c r="A6" s="266" t="s">
        <v>240</v>
      </c>
      <c r="B6" s="266"/>
      <c r="C6" s="266"/>
      <c r="D6" s="266"/>
      <c r="E6" s="268"/>
      <c r="F6" s="268"/>
    </row>
    <row r="7" spans="1:14" ht="33.75" customHeight="1">
      <c r="A7" s="273" t="s">
        <v>238</v>
      </c>
      <c r="B7" s="273"/>
      <c r="C7" s="273"/>
      <c r="D7" s="273"/>
      <c r="E7" s="274"/>
      <c r="F7" s="274"/>
      <c r="G7" s="4"/>
      <c r="H7" s="4"/>
      <c r="I7" s="4"/>
      <c r="J7" s="4"/>
      <c r="K7" s="4"/>
      <c r="L7" s="4"/>
      <c r="M7" s="4"/>
      <c r="N7" s="4"/>
    </row>
    <row r="8" spans="1:14" ht="15.75">
      <c r="A8" s="269" t="s">
        <v>89</v>
      </c>
      <c r="B8" s="270"/>
      <c r="C8" s="270"/>
      <c r="D8" s="270"/>
      <c r="E8" s="271"/>
      <c r="F8" s="271"/>
      <c r="G8" s="4"/>
      <c r="H8" s="4"/>
      <c r="I8" s="4"/>
      <c r="J8" s="4"/>
      <c r="K8" s="4"/>
      <c r="L8" s="4"/>
      <c r="M8" s="4"/>
      <c r="N8" s="4"/>
    </row>
    <row r="9" spans="1:14" ht="18.75" customHeight="1">
      <c r="A9" s="269" t="s">
        <v>231</v>
      </c>
      <c r="B9" s="270"/>
      <c r="C9" s="270"/>
      <c r="D9" s="270"/>
      <c r="E9" s="271"/>
      <c r="F9" s="271"/>
      <c r="G9" s="4"/>
      <c r="H9" s="4"/>
      <c r="I9" s="4"/>
      <c r="J9" s="4"/>
      <c r="K9" s="4"/>
      <c r="L9" s="4"/>
      <c r="M9" s="4"/>
      <c r="N9" s="4"/>
    </row>
    <row r="10" spans="1:14" ht="17.25" customHeight="1">
      <c r="A10" s="269" t="s">
        <v>232</v>
      </c>
      <c r="B10" s="270"/>
      <c r="C10" s="270"/>
      <c r="D10" s="270"/>
      <c r="E10" s="271"/>
      <c r="F10" s="271"/>
      <c r="G10" s="4"/>
      <c r="H10" s="4"/>
      <c r="I10" s="4"/>
      <c r="J10" s="4"/>
      <c r="K10" s="4"/>
      <c r="L10" s="4"/>
      <c r="M10" s="4"/>
      <c r="N10" s="4"/>
    </row>
    <row r="11" spans="1:14" ht="31.5" customHeight="1">
      <c r="A11" s="269" t="s">
        <v>239</v>
      </c>
      <c r="B11" s="270"/>
      <c r="C11" s="270"/>
      <c r="D11" s="270"/>
      <c r="E11" s="271"/>
      <c r="F11" s="271"/>
      <c r="G11" s="4"/>
      <c r="H11" s="4"/>
      <c r="I11" s="4"/>
      <c r="J11" s="4"/>
      <c r="K11" s="4"/>
      <c r="L11" s="4"/>
      <c r="M11" s="4"/>
      <c r="N11" s="4"/>
    </row>
    <row r="12" spans="1:14" ht="36.75" customHeight="1">
      <c r="A12" s="269" t="s">
        <v>233</v>
      </c>
      <c r="B12" s="269"/>
      <c r="C12" s="269"/>
      <c r="D12" s="269"/>
      <c r="E12" s="271"/>
      <c r="F12" s="271"/>
      <c r="G12" s="4"/>
      <c r="H12" s="4"/>
      <c r="I12" s="4"/>
      <c r="J12" s="4"/>
      <c r="K12" s="4"/>
      <c r="L12" s="4"/>
      <c r="M12" s="4"/>
      <c r="N12" s="4"/>
    </row>
    <row r="13" spans="1:14" ht="31.5" customHeight="1">
      <c r="A13" s="48"/>
      <c r="B13" s="33"/>
      <c r="C13" s="33"/>
      <c r="D13" s="34"/>
      <c r="E13" s="34"/>
      <c r="F13" s="34"/>
      <c r="G13" s="4"/>
      <c r="H13" s="4"/>
      <c r="I13" s="4"/>
      <c r="J13" s="4"/>
      <c r="K13" s="4"/>
      <c r="L13" s="4"/>
      <c r="M13" s="4"/>
      <c r="N13" s="4"/>
    </row>
    <row r="14" spans="1:14" ht="32.25" customHeight="1">
      <c r="A14" s="251" t="s">
        <v>90</v>
      </c>
      <c r="B14" s="275"/>
      <c r="C14" s="275"/>
      <c r="D14" s="275"/>
      <c r="E14" s="275"/>
      <c r="F14" s="275"/>
      <c r="G14" s="4"/>
      <c r="H14" s="4"/>
      <c r="I14" s="4"/>
      <c r="J14" s="4"/>
      <c r="K14" s="4"/>
      <c r="L14" s="4"/>
      <c r="M14" s="4"/>
      <c r="N14" s="4"/>
    </row>
    <row r="15" spans="1:14" ht="32.25" customHeight="1">
      <c r="A15" s="36" t="s">
        <v>91</v>
      </c>
      <c r="B15" s="99"/>
      <c r="C15" s="99"/>
      <c r="D15" s="99"/>
      <c r="E15" s="99"/>
      <c r="F15" s="99"/>
      <c r="G15" s="4"/>
      <c r="H15" s="4"/>
      <c r="I15" s="4"/>
      <c r="J15" s="4"/>
      <c r="K15" s="4"/>
      <c r="L15" s="4"/>
      <c r="M15" s="4"/>
      <c r="N15" s="4"/>
    </row>
    <row r="16" spans="1:14" s="7" customFormat="1" ht="16.5" thickBot="1">
      <c r="A16" s="36"/>
      <c r="B16" s="35"/>
      <c r="C16" s="35"/>
      <c r="D16" s="35"/>
      <c r="E16" s="239" t="s">
        <v>47</v>
      </c>
      <c r="F16" s="240"/>
      <c r="G16" s="6"/>
      <c r="H16" s="6"/>
      <c r="I16" s="6"/>
      <c r="J16" s="6"/>
      <c r="K16" s="6"/>
      <c r="L16" s="6"/>
      <c r="M16" s="6"/>
      <c r="N16" s="6"/>
    </row>
    <row r="17" spans="1:14" s="7" customFormat="1" ht="15.75">
      <c r="A17" s="144" t="s">
        <v>8</v>
      </c>
      <c r="B17" s="276" t="s">
        <v>244</v>
      </c>
      <c r="C17" s="277"/>
      <c r="D17" s="277"/>
      <c r="E17" s="277"/>
      <c r="F17" s="278"/>
      <c r="G17" s="6"/>
      <c r="H17" s="6"/>
      <c r="I17" s="6"/>
      <c r="J17" s="6"/>
      <c r="K17" s="6"/>
      <c r="L17" s="6"/>
      <c r="M17" s="6"/>
      <c r="N17" s="6"/>
    </row>
    <row r="18" spans="1:14" s="7" customFormat="1" ht="15.75">
      <c r="A18" s="145" t="s">
        <v>29</v>
      </c>
      <c r="B18" s="279" t="s">
        <v>245</v>
      </c>
      <c r="C18" s="280"/>
      <c r="D18" s="280"/>
      <c r="E18" s="280"/>
      <c r="F18" s="281"/>
      <c r="G18" s="6"/>
      <c r="H18" s="6"/>
      <c r="I18" s="6"/>
      <c r="J18" s="6"/>
      <c r="K18" s="6"/>
      <c r="L18" s="6"/>
      <c r="M18" s="6"/>
      <c r="N18" s="6"/>
    </row>
    <row r="19" spans="1:14" s="7" customFormat="1" ht="15.75">
      <c r="A19" s="145" t="s">
        <v>7</v>
      </c>
      <c r="B19" s="279">
        <v>125043455</v>
      </c>
      <c r="C19" s="279"/>
      <c r="D19" s="279"/>
      <c r="E19" s="282"/>
      <c r="F19" s="283"/>
      <c r="G19" s="6"/>
      <c r="H19" s="6"/>
      <c r="I19" s="6"/>
      <c r="J19" s="6"/>
      <c r="K19" s="6"/>
      <c r="L19" s="6"/>
      <c r="M19" s="6"/>
      <c r="N19" s="6"/>
    </row>
    <row r="20" spans="1:14" s="7" customFormat="1" ht="16.5" thickBot="1">
      <c r="A20" s="146" t="s">
        <v>121</v>
      </c>
      <c r="B20" s="254" t="s">
        <v>246</v>
      </c>
      <c r="C20" s="255"/>
      <c r="D20" s="255"/>
      <c r="E20" s="255"/>
      <c r="F20" s="256"/>
      <c r="G20" s="6"/>
      <c r="H20" s="6"/>
      <c r="I20" s="6"/>
      <c r="J20" s="6"/>
      <c r="K20" s="6"/>
      <c r="L20" s="6"/>
      <c r="M20" s="6"/>
      <c r="N20" s="6"/>
    </row>
    <row r="21" spans="1:14" s="7" customFormat="1" ht="4.5" customHeight="1">
      <c r="A21" s="241"/>
      <c r="B21" s="242"/>
      <c r="C21" s="242"/>
      <c r="D21" s="242"/>
      <c r="E21" s="242"/>
      <c r="F21" s="242"/>
      <c r="G21" s="6"/>
      <c r="H21" s="6"/>
      <c r="I21" s="6"/>
      <c r="J21" s="6"/>
      <c r="K21" s="6"/>
      <c r="L21" s="6"/>
      <c r="M21" s="6"/>
      <c r="N21" s="6"/>
    </row>
    <row r="22" spans="1:14" ht="49.5" customHeight="1">
      <c r="A22" s="2"/>
      <c r="B22" s="8"/>
      <c r="C22" s="8"/>
      <c r="D22" s="44"/>
      <c r="E22" s="45"/>
      <c r="F22" s="46"/>
      <c r="G22" s="4"/>
      <c r="H22" s="4"/>
      <c r="I22" s="4"/>
      <c r="J22" s="4"/>
      <c r="K22" s="4"/>
      <c r="L22" s="4"/>
      <c r="M22" s="4"/>
      <c r="N22" s="4"/>
    </row>
    <row r="23" spans="1:14" ht="15.75">
      <c r="A23" s="251" t="s">
        <v>72</v>
      </c>
      <c r="B23" s="227"/>
      <c r="C23" s="227"/>
      <c r="D23" s="227"/>
      <c r="E23" s="227"/>
      <c r="F23" s="227"/>
      <c r="G23" s="4"/>
      <c r="H23" s="4"/>
      <c r="I23" s="4"/>
      <c r="J23" s="4"/>
      <c r="K23" s="4"/>
      <c r="L23" s="4"/>
      <c r="M23" s="4"/>
      <c r="N23" s="4"/>
    </row>
    <row r="24" spans="1:14" ht="16.5" customHeight="1" thickBot="1">
      <c r="A24" s="142"/>
      <c r="B24" s="143"/>
      <c r="C24" s="143"/>
      <c r="D24" s="143"/>
      <c r="E24" s="249" t="s">
        <v>48</v>
      </c>
      <c r="F24" s="250"/>
      <c r="G24" s="4"/>
      <c r="H24" s="4"/>
      <c r="I24" s="4"/>
      <c r="J24" s="4"/>
      <c r="K24" s="4"/>
      <c r="L24" s="4"/>
      <c r="M24" s="4"/>
      <c r="N24" s="4"/>
    </row>
    <row r="25" spans="1:14" ht="15.75">
      <c r="A25" s="243" t="s">
        <v>131</v>
      </c>
      <c r="B25" s="244"/>
      <c r="C25" s="147" t="s">
        <v>28</v>
      </c>
      <c r="D25" s="252">
        <v>2013</v>
      </c>
      <c r="E25" s="253"/>
      <c r="F25" s="148">
        <v>2016</v>
      </c>
      <c r="G25" s="4"/>
      <c r="H25" s="4"/>
      <c r="I25" s="4"/>
      <c r="J25" s="4"/>
      <c r="K25" s="4"/>
      <c r="L25" s="4"/>
      <c r="M25" s="4"/>
      <c r="N25" s="4"/>
    </row>
    <row r="26" spans="1:14" ht="17.25" customHeight="1">
      <c r="A26" s="245"/>
      <c r="B26" s="246"/>
      <c r="C26" s="124" t="s">
        <v>26</v>
      </c>
      <c r="D26" s="257">
        <v>20</v>
      </c>
      <c r="E26" s="258"/>
      <c r="F26" s="218">
        <v>40</v>
      </c>
      <c r="G26" s="4"/>
      <c r="H26" s="4"/>
      <c r="I26" s="4"/>
      <c r="J26" s="4"/>
      <c r="K26" s="4"/>
      <c r="L26" s="4"/>
      <c r="M26" s="4"/>
      <c r="N26" s="4"/>
    </row>
    <row r="27" spans="1:14" ht="15.75" customHeight="1" thickBot="1">
      <c r="A27" s="247"/>
      <c r="B27" s="248"/>
      <c r="C27" s="136" t="s">
        <v>27</v>
      </c>
      <c r="D27" s="259">
        <v>1.72</v>
      </c>
      <c r="E27" s="260"/>
      <c r="F27" s="222">
        <v>3.45</v>
      </c>
      <c r="G27" s="4"/>
      <c r="H27" s="4"/>
      <c r="I27" s="4"/>
      <c r="J27" s="4"/>
      <c r="K27" s="4"/>
      <c r="L27" s="4"/>
      <c r="M27" s="4"/>
      <c r="N27" s="4"/>
    </row>
    <row r="28" spans="1:14" ht="21.75" customHeight="1">
      <c r="A28" s="130"/>
      <c r="B28" s="134"/>
      <c r="C28" s="48"/>
      <c r="D28" s="11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1" ht="12.75">
      <c r="A29" s="272" t="s">
        <v>184</v>
      </c>
      <c r="B29" s="227"/>
      <c r="C29" s="227"/>
      <c r="D29" s="227"/>
      <c r="E29" s="227"/>
      <c r="F29" s="227"/>
      <c r="G29" s="107"/>
      <c r="H29" s="107"/>
      <c r="I29" s="107"/>
      <c r="J29" s="107"/>
      <c r="K29" s="94"/>
    </row>
    <row r="30" spans="1:11" ht="15" customHeight="1" thickBot="1">
      <c r="A30" s="16"/>
      <c r="B30" s="129"/>
      <c r="C30" s="125"/>
      <c r="D30" s="125"/>
      <c r="E30" s="249" t="s">
        <v>199</v>
      </c>
      <c r="F30" s="250"/>
      <c r="G30" s="126"/>
      <c r="H30" s="135"/>
      <c r="I30" s="135"/>
      <c r="J30" s="135"/>
      <c r="K30" s="135"/>
    </row>
    <row r="31" spans="1:11" ht="12.75">
      <c r="A31" s="236" t="s">
        <v>119</v>
      </c>
      <c r="B31" s="237"/>
      <c r="C31" s="147" t="s">
        <v>27</v>
      </c>
      <c r="D31" s="149"/>
      <c r="E31" s="150" t="s">
        <v>26</v>
      </c>
      <c r="F31" s="137"/>
      <c r="G31" s="48"/>
      <c r="H31" s="234"/>
      <c r="I31" s="235"/>
      <c r="J31" s="234"/>
      <c r="K31" s="235"/>
    </row>
    <row r="32" spans="1:11" ht="13.5" thickBot="1">
      <c r="A32" s="232" t="s">
        <v>120</v>
      </c>
      <c r="B32" s="233"/>
      <c r="C32" s="136" t="s">
        <v>27</v>
      </c>
      <c r="D32" s="151"/>
      <c r="E32" s="152" t="s">
        <v>26</v>
      </c>
      <c r="F32" s="141"/>
      <c r="G32" s="48"/>
      <c r="H32" s="234"/>
      <c r="I32" s="235"/>
      <c r="J32" s="234"/>
      <c r="K32" s="235"/>
    </row>
    <row r="33" spans="1:14" ht="15" customHeight="1">
      <c r="A33" s="130"/>
      <c r="B33" s="134"/>
      <c r="C33" s="48"/>
      <c r="D33" s="11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.75">
      <c r="A34" s="224" t="s">
        <v>132</v>
      </c>
      <c r="B34" s="224"/>
      <c r="C34" s="224"/>
      <c r="D34" s="224"/>
      <c r="E34" s="224"/>
      <c r="F34" s="224"/>
      <c r="G34" s="4"/>
      <c r="H34" s="4"/>
      <c r="I34" s="4"/>
      <c r="J34" s="4"/>
      <c r="K34" s="4"/>
      <c r="L34" s="4"/>
      <c r="M34" s="4"/>
      <c r="N34" s="4"/>
    </row>
    <row r="35" spans="1:14" ht="40.5" customHeight="1">
      <c r="A35" s="238" t="s">
        <v>234</v>
      </c>
      <c r="B35" s="238"/>
      <c r="C35" s="238"/>
      <c r="D35" s="238"/>
      <c r="E35" s="238"/>
      <c r="F35" s="238"/>
      <c r="G35" s="4"/>
      <c r="H35" s="4"/>
      <c r="I35" s="4"/>
      <c r="J35" s="4"/>
      <c r="K35" s="4"/>
      <c r="L35" s="4"/>
      <c r="M35" s="4"/>
      <c r="N35" s="4"/>
    </row>
    <row r="36" spans="1:14" ht="30.75" customHeight="1">
      <c r="A36" s="224" t="s">
        <v>241</v>
      </c>
      <c r="B36" s="224"/>
      <c r="C36" s="224"/>
      <c r="D36" s="224"/>
      <c r="E36" s="224"/>
      <c r="F36" s="224"/>
      <c r="G36" s="4"/>
      <c r="H36" s="4"/>
      <c r="I36" s="4"/>
      <c r="J36" s="4"/>
      <c r="K36" s="4"/>
      <c r="L36" s="4"/>
      <c r="M36" s="4"/>
      <c r="N36" s="4"/>
    </row>
    <row r="37" spans="1:14" ht="15.75" customHeight="1">
      <c r="A37" s="224" t="s">
        <v>86</v>
      </c>
      <c r="B37" s="224"/>
      <c r="C37" s="224"/>
      <c r="D37" s="224"/>
      <c r="E37" s="224"/>
      <c r="F37" s="224"/>
      <c r="G37" s="4"/>
      <c r="H37" s="4"/>
      <c r="I37" s="4"/>
      <c r="J37" s="4"/>
      <c r="K37" s="4"/>
      <c r="L37" s="4"/>
      <c r="M37" s="4"/>
      <c r="N37" s="4"/>
    </row>
    <row r="38" spans="1:14" ht="54" customHeight="1">
      <c r="A38" s="2" t="s">
        <v>265</v>
      </c>
      <c r="B38" s="8"/>
      <c r="C38" s="8"/>
      <c r="D38" s="225" t="s">
        <v>25</v>
      </c>
      <c r="E38" s="226"/>
      <c r="F38" s="227"/>
      <c r="G38" s="4"/>
      <c r="H38" s="4"/>
      <c r="I38" s="4"/>
      <c r="J38" s="4"/>
      <c r="K38" s="4"/>
      <c r="L38" s="4"/>
      <c r="M38" s="4"/>
      <c r="N38" s="4"/>
    </row>
    <row r="39" spans="1:14" ht="15" customHeight="1">
      <c r="A39" s="229" t="s">
        <v>247</v>
      </c>
      <c r="B39" s="229"/>
      <c r="C39" s="229"/>
      <c r="D39" s="229"/>
      <c r="E39" s="229"/>
      <c r="F39" s="229"/>
      <c r="G39" s="4"/>
      <c r="H39" s="4"/>
      <c r="I39" s="4"/>
      <c r="J39" s="4"/>
      <c r="K39" s="4"/>
      <c r="L39" s="4"/>
      <c r="M39" s="4"/>
      <c r="N39" s="4"/>
    </row>
    <row r="40" spans="1:14" ht="18.75" customHeight="1">
      <c r="A40" s="228"/>
      <c r="B40" s="228"/>
      <c r="C40" s="228"/>
      <c r="D40" s="11"/>
      <c r="E40" s="4"/>
      <c r="F40" s="95"/>
      <c r="G40" s="4"/>
      <c r="H40" s="4"/>
      <c r="I40" s="4"/>
      <c r="J40" s="4"/>
      <c r="K40" s="4"/>
      <c r="L40" s="4"/>
      <c r="M40" s="4"/>
      <c r="N40" s="4"/>
    </row>
    <row r="41" spans="1:14" ht="9.75" customHeight="1">
      <c r="A41" s="9"/>
      <c r="B41" s="10"/>
      <c r="C41" s="9"/>
      <c r="D41" s="10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14" ht="15.75" customHeight="1">
      <c r="A42" s="228"/>
      <c r="B42" s="228"/>
      <c r="C42" s="228"/>
      <c r="D42" s="11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14" ht="15.75">
      <c r="A43" s="228"/>
      <c r="B43" s="228"/>
      <c r="C43" s="228"/>
      <c r="D43" s="11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14" ht="15.75">
      <c r="A44" s="228"/>
      <c r="B44" s="228"/>
      <c r="C44" s="228"/>
      <c r="D44" s="11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14" ht="15.75">
      <c r="A45" s="228"/>
      <c r="B45" s="228"/>
      <c r="C45" s="228"/>
      <c r="D45" s="11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14" ht="15.75">
      <c r="A46" s="228"/>
      <c r="B46" s="228"/>
      <c r="C46" s="228"/>
      <c r="D46" s="11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12" customHeight="1">
      <c r="A47" s="223"/>
      <c r="B47" s="223"/>
      <c r="C47" s="223"/>
      <c r="D47" s="223"/>
      <c r="E47" s="4"/>
      <c r="G47" s="4"/>
      <c r="H47" s="4"/>
      <c r="I47" s="4"/>
      <c r="J47" s="4"/>
      <c r="K47" s="4"/>
      <c r="L47" s="4"/>
      <c r="M47" s="4"/>
      <c r="N47" s="4"/>
    </row>
    <row r="48" spans="1:14" ht="15.75">
      <c r="A48" s="12"/>
      <c r="B48" s="12"/>
      <c r="C48" s="12"/>
      <c r="D48" s="12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ht="28.5" customHeight="1">
      <c r="A49" s="228"/>
      <c r="B49" s="228"/>
      <c r="C49" s="228"/>
      <c r="D49" s="13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ht="18" customHeight="1">
      <c r="A50" s="223"/>
      <c r="B50" s="223"/>
      <c r="C50" s="223"/>
      <c r="D50" s="223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ht="15.75" customHeight="1">
      <c r="A51" s="228"/>
      <c r="B51" s="228"/>
      <c r="C51" s="228"/>
      <c r="D51" s="11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ht="15.75">
      <c r="A52" s="228"/>
      <c r="B52" s="228"/>
      <c r="C52" s="228"/>
      <c r="D52" s="11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ht="15.75">
      <c r="A53" s="228"/>
      <c r="B53" s="228"/>
      <c r="C53" s="228"/>
      <c r="D53" s="11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ht="15.75">
      <c r="A54" s="228"/>
      <c r="B54" s="228"/>
      <c r="C54" s="228"/>
      <c r="D54" s="11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ht="15.75">
      <c r="A55" s="228"/>
      <c r="B55" s="228"/>
      <c r="C55" s="228"/>
      <c r="D55" s="11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ht="11.25" customHeight="1">
      <c r="A56" s="230"/>
      <c r="B56" s="231"/>
      <c r="C56" s="231"/>
      <c r="D56" s="231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5" ht="15.75">
      <c r="A57" s="59"/>
      <c r="B57" s="59"/>
      <c r="C57" s="59"/>
      <c r="D57" s="73"/>
      <c r="E57" s="59"/>
    </row>
    <row r="58" spans="1:5" ht="15.75">
      <c r="A58" s="59"/>
      <c r="B58" s="59"/>
      <c r="C58" s="59"/>
      <c r="D58" s="59"/>
      <c r="E58" s="59"/>
    </row>
  </sheetData>
  <sheetProtection/>
  <mergeCells count="55">
    <mergeCell ref="A12:F12"/>
    <mergeCell ref="A11:F11"/>
    <mergeCell ref="E30:F30"/>
    <mergeCell ref="A29:F29"/>
    <mergeCell ref="A7:F7"/>
    <mergeCell ref="A10:F10"/>
    <mergeCell ref="A14:F14"/>
    <mergeCell ref="B17:F17"/>
    <mergeCell ref="B18:F18"/>
    <mergeCell ref="B19:F19"/>
    <mergeCell ref="C1:F1"/>
    <mergeCell ref="C3:F3"/>
    <mergeCell ref="C2:E2"/>
    <mergeCell ref="A5:F5"/>
    <mergeCell ref="A6:F6"/>
    <mergeCell ref="A9:F9"/>
    <mergeCell ref="A8:F8"/>
    <mergeCell ref="E16:F16"/>
    <mergeCell ref="A21:F21"/>
    <mergeCell ref="A25:B27"/>
    <mergeCell ref="E24:F24"/>
    <mergeCell ref="A23:F23"/>
    <mergeCell ref="D25:E25"/>
    <mergeCell ref="B20:F20"/>
    <mergeCell ref="D26:E26"/>
    <mergeCell ref="D27:E27"/>
    <mergeCell ref="A36:F36"/>
    <mergeCell ref="A32:B32"/>
    <mergeCell ref="H31:I31"/>
    <mergeCell ref="J31:K31"/>
    <mergeCell ref="A31:B31"/>
    <mergeCell ref="J32:K32"/>
    <mergeCell ref="A34:F34"/>
    <mergeCell ref="H32:I32"/>
    <mergeCell ref="A35:F35"/>
    <mergeCell ref="A39:F39"/>
    <mergeCell ref="A42:A46"/>
    <mergeCell ref="B46:C46"/>
    <mergeCell ref="B45:C45"/>
    <mergeCell ref="B55:C55"/>
    <mergeCell ref="A56:D56"/>
    <mergeCell ref="A51:A55"/>
    <mergeCell ref="B51:C51"/>
    <mergeCell ref="B52:C52"/>
    <mergeCell ref="B53:C53"/>
    <mergeCell ref="A47:D47"/>
    <mergeCell ref="A37:F37"/>
    <mergeCell ref="D38:F38"/>
    <mergeCell ref="B43:C43"/>
    <mergeCell ref="B54:C54"/>
    <mergeCell ref="A49:C49"/>
    <mergeCell ref="A50:D50"/>
    <mergeCell ref="A40:C40"/>
    <mergeCell ref="B44:C44"/>
    <mergeCell ref="B42:C42"/>
  </mergeCells>
  <printOptions/>
  <pageMargins left="0.49" right="0.44" top="0.5" bottom="0.47" header="0.34" footer="0.3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tabSelected="1" zoomScale="90" zoomScaleNormal="90" zoomScalePageLayoutView="0" workbookViewId="0" topLeftCell="A55">
      <selection activeCell="C81" sqref="C81"/>
    </sheetView>
  </sheetViews>
  <sheetFormatPr defaultColWidth="9.140625" defaultRowHeight="12.75"/>
  <cols>
    <col min="1" max="1" width="3.140625" style="177" customWidth="1"/>
    <col min="2" max="2" width="18.7109375" style="177" customWidth="1"/>
    <col min="3" max="3" width="18.421875" style="177" customWidth="1"/>
    <col min="4" max="4" width="21.00390625" style="177" customWidth="1"/>
    <col min="5" max="5" width="11.140625" style="177" customWidth="1"/>
    <col min="6" max="6" width="8.7109375" style="177" customWidth="1"/>
    <col min="7" max="7" width="7.00390625" style="177" customWidth="1"/>
    <col min="8" max="8" width="9.140625" style="177" customWidth="1"/>
    <col min="9" max="9" width="8.7109375" style="177" customWidth="1"/>
    <col min="10" max="10" width="8.140625" style="177" customWidth="1"/>
    <col min="11" max="11" width="8.57421875" style="177" customWidth="1"/>
    <col min="12" max="12" width="8.8515625" style="177" customWidth="1"/>
    <col min="13" max="13" width="9.00390625" style="177" customWidth="1"/>
    <col min="14" max="14" width="9.421875" style="177" customWidth="1"/>
    <col min="15" max="15" width="7.57421875" style="177" customWidth="1"/>
    <col min="16" max="16" width="9.57421875" style="177" customWidth="1"/>
    <col min="17" max="17" width="9.7109375" style="177" customWidth="1"/>
    <col min="18" max="18" width="10.7109375" style="177" customWidth="1"/>
    <col min="19" max="19" width="8.421875" style="177" customWidth="1"/>
    <col min="20" max="20" width="9.57421875" style="177" customWidth="1"/>
    <col min="21" max="21" width="8.28125" style="177" customWidth="1"/>
    <col min="22" max="22" width="14.57421875" style="177" customWidth="1"/>
    <col min="23" max="16384" width="9.140625" style="177" customWidth="1"/>
  </cols>
  <sheetData>
    <row r="1" spans="8:20" ht="15.75">
      <c r="H1" s="176"/>
      <c r="I1" s="176"/>
      <c r="J1" s="176"/>
      <c r="K1" s="176"/>
      <c r="R1" s="178"/>
      <c r="S1" s="178"/>
      <c r="T1" s="179"/>
    </row>
    <row r="2" spans="2:20" ht="12.75">
      <c r="B2" s="178" t="s">
        <v>242</v>
      </c>
      <c r="C2" s="180"/>
      <c r="R2" s="178"/>
      <c r="S2" s="178"/>
      <c r="T2" s="179"/>
    </row>
    <row r="3" spans="18:20" ht="12.75">
      <c r="R3" s="178"/>
      <c r="S3" s="178"/>
      <c r="T3" s="179"/>
    </row>
    <row r="4" spans="3:23" ht="43.5" customHeight="1">
      <c r="C4" s="331" t="s">
        <v>243</v>
      </c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181"/>
    </row>
    <row r="5" spans="2:23" ht="43.5" customHeight="1">
      <c r="B5" s="182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</row>
    <row r="6" spans="1:22" ht="28.5" customHeight="1">
      <c r="A6" s="332" t="s">
        <v>213</v>
      </c>
      <c r="B6" s="332"/>
      <c r="C6" s="332"/>
      <c r="D6" s="332"/>
      <c r="E6" s="333" t="s">
        <v>248</v>
      </c>
      <c r="F6" s="333"/>
      <c r="G6" s="333"/>
      <c r="H6" s="333"/>
      <c r="I6" s="333"/>
      <c r="J6" s="333"/>
      <c r="K6" s="333"/>
      <c r="L6" s="333"/>
      <c r="M6" s="334" t="s">
        <v>249</v>
      </c>
      <c r="N6" s="334"/>
      <c r="O6" s="156"/>
      <c r="P6" s="157"/>
      <c r="Q6" s="157"/>
      <c r="R6" s="335" t="s">
        <v>139</v>
      </c>
      <c r="S6" s="336"/>
      <c r="T6" s="337"/>
      <c r="U6" s="338">
        <v>2015</v>
      </c>
      <c r="V6" s="338"/>
    </row>
    <row r="7" spans="1:22" ht="38.25" customHeight="1">
      <c r="A7" s="325" t="s">
        <v>140</v>
      </c>
      <c r="B7" s="325"/>
      <c r="C7" s="325"/>
      <c r="D7" s="325"/>
      <c r="E7" s="325"/>
      <c r="F7" s="325"/>
      <c r="G7" s="325"/>
      <c r="H7" s="325"/>
      <c r="I7" s="158"/>
      <c r="J7" s="158"/>
      <c r="K7" s="158"/>
      <c r="L7" s="158"/>
      <c r="M7" s="157"/>
      <c r="N7" s="157"/>
      <c r="O7" s="157"/>
      <c r="P7" s="157"/>
      <c r="Q7" s="157"/>
      <c r="R7" s="326" t="s">
        <v>141</v>
      </c>
      <c r="S7" s="327"/>
      <c r="T7" s="328"/>
      <c r="U7" s="219">
        <v>0.04</v>
      </c>
      <c r="V7" s="159" t="s">
        <v>142</v>
      </c>
    </row>
    <row r="8" spans="1:22" ht="21.75" customHeight="1">
      <c r="A8" s="329" t="s">
        <v>143</v>
      </c>
      <c r="B8" s="330"/>
      <c r="C8" s="160" t="s">
        <v>64</v>
      </c>
      <c r="D8" s="160" t="s">
        <v>65</v>
      </c>
      <c r="E8" s="329" t="s">
        <v>144</v>
      </c>
      <c r="F8" s="339"/>
      <c r="G8" s="330"/>
      <c r="H8" s="160" t="s">
        <v>24</v>
      </c>
      <c r="I8" s="161"/>
      <c r="J8" s="162"/>
      <c r="K8" s="158"/>
      <c r="L8" s="158"/>
      <c r="M8" s="157"/>
      <c r="N8" s="157"/>
      <c r="O8" s="157"/>
      <c r="P8" s="157"/>
      <c r="Q8" s="157"/>
      <c r="R8" s="284" t="s">
        <v>145</v>
      </c>
      <c r="S8" s="285"/>
      <c r="T8" s="286"/>
      <c r="U8" s="163">
        <f>R77/1000</f>
        <v>0</v>
      </c>
      <c r="V8" s="159" t="s">
        <v>142</v>
      </c>
    </row>
    <row r="9" spans="1:22" ht="30" customHeight="1">
      <c r="A9" s="290" t="s">
        <v>248</v>
      </c>
      <c r="B9" s="291"/>
      <c r="C9" s="164" t="s">
        <v>248</v>
      </c>
      <c r="D9" s="165" t="s">
        <v>248</v>
      </c>
      <c r="E9" s="300" t="s">
        <v>250</v>
      </c>
      <c r="F9" s="301"/>
      <c r="G9" s="302"/>
      <c r="H9" s="165">
        <v>2</v>
      </c>
      <c r="I9" s="166"/>
      <c r="J9" s="162"/>
      <c r="K9" s="158"/>
      <c r="L9" s="158"/>
      <c r="M9" s="157"/>
      <c r="N9" s="157"/>
      <c r="O9" s="157"/>
      <c r="P9" s="157"/>
      <c r="Q9" s="157"/>
      <c r="R9" s="287"/>
      <c r="S9" s="288"/>
      <c r="T9" s="289"/>
      <c r="U9" s="167">
        <f>U8*100/U7</f>
        <v>0</v>
      </c>
      <c r="V9" s="159" t="s">
        <v>146</v>
      </c>
    </row>
    <row r="10" spans="1:23" ht="27" customHeight="1">
      <c r="A10" s="308"/>
      <c r="B10" s="308"/>
      <c r="C10" s="168"/>
      <c r="D10" s="169"/>
      <c r="E10" s="170"/>
      <c r="F10" s="170"/>
      <c r="G10" s="170"/>
      <c r="H10" s="170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71"/>
      <c r="T10" s="171"/>
      <c r="U10" s="171"/>
      <c r="V10" s="172"/>
      <c r="W10" s="157"/>
    </row>
    <row r="11" spans="1:23" ht="30.75" customHeight="1">
      <c r="A11" s="309" t="s">
        <v>24</v>
      </c>
      <c r="B11" s="311" t="s">
        <v>147</v>
      </c>
      <c r="C11" s="311" t="s">
        <v>148</v>
      </c>
      <c r="D11" s="312" t="s">
        <v>149</v>
      </c>
      <c r="E11" s="295" t="s">
        <v>150</v>
      </c>
      <c r="F11" s="295" t="s">
        <v>151</v>
      </c>
      <c r="G11" s="295" t="s">
        <v>152</v>
      </c>
      <c r="H11" s="295" t="s">
        <v>153</v>
      </c>
      <c r="I11" s="323" t="s">
        <v>154</v>
      </c>
      <c r="J11" s="323"/>
      <c r="K11" s="323"/>
      <c r="L11" s="323"/>
      <c r="M11" s="323"/>
      <c r="N11" s="323"/>
      <c r="O11" s="323"/>
      <c r="P11" s="323"/>
      <c r="Q11" s="323"/>
      <c r="R11" s="323"/>
      <c r="S11" s="323"/>
      <c r="T11" s="323"/>
      <c r="U11" s="323"/>
      <c r="V11" s="320" t="s">
        <v>155</v>
      </c>
      <c r="W11" s="157"/>
    </row>
    <row r="12" spans="1:22" ht="31.5" customHeight="1">
      <c r="A12" s="309"/>
      <c r="B12" s="312"/>
      <c r="C12" s="312"/>
      <c r="D12" s="312"/>
      <c r="E12" s="296"/>
      <c r="F12" s="296"/>
      <c r="G12" s="298"/>
      <c r="H12" s="296"/>
      <c r="I12" s="323" t="s">
        <v>156</v>
      </c>
      <c r="J12" s="323"/>
      <c r="K12" s="323"/>
      <c r="L12" s="323"/>
      <c r="M12" s="323"/>
      <c r="N12" s="323"/>
      <c r="O12" s="323"/>
      <c r="P12" s="323" t="s">
        <v>157</v>
      </c>
      <c r="Q12" s="323"/>
      <c r="R12" s="316" t="s">
        <v>158</v>
      </c>
      <c r="S12" s="292" t="s">
        <v>159</v>
      </c>
      <c r="T12" s="292" t="s">
        <v>160</v>
      </c>
      <c r="U12" s="292" t="s">
        <v>161</v>
      </c>
      <c r="V12" s="321"/>
    </row>
    <row r="13" spans="1:22" ht="44.25" customHeight="1">
      <c r="A13" s="309"/>
      <c r="B13" s="312"/>
      <c r="C13" s="312"/>
      <c r="D13" s="312"/>
      <c r="E13" s="296"/>
      <c r="F13" s="296"/>
      <c r="G13" s="298"/>
      <c r="H13" s="296"/>
      <c r="I13" s="316" t="s">
        <v>162</v>
      </c>
      <c r="J13" s="316" t="s">
        <v>163</v>
      </c>
      <c r="K13" s="316" t="s">
        <v>10</v>
      </c>
      <c r="L13" s="316" t="s">
        <v>164</v>
      </c>
      <c r="M13" s="318" t="s">
        <v>165</v>
      </c>
      <c r="N13" s="319"/>
      <c r="O13" s="316" t="s">
        <v>166</v>
      </c>
      <c r="P13" s="316" t="s">
        <v>167</v>
      </c>
      <c r="Q13" s="316" t="s">
        <v>168</v>
      </c>
      <c r="R13" s="324"/>
      <c r="S13" s="293"/>
      <c r="T13" s="293"/>
      <c r="U13" s="293"/>
      <c r="V13" s="321"/>
    </row>
    <row r="14" spans="1:22" ht="27.75" customHeight="1">
      <c r="A14" s="310"/>
      <c r="B14" s="313"/>
      <c r="C14" s="313"/>
      <c r="D14" s="313"/>
      <c r="E14" s="297"/>
      <c r="F14" s="297"/>
      <c r="G14" s="299"/>
      <c r="H14" s="297"/>
      <c r="I14" s="317"/>
      <c r="J14" s="317"/>
      <c r="K14" s="317"/>
      <c r="L14" s="317"/>
      <c r="M14" s="173" t="s">
        <v>169</v>
      </c>
      <c r="N14" s="173" t="s">
        <v>170</v>
      </c>
      <c r="O14" s="317"/>
      <c r="P14" s="317"/>
      <c r="Q14" s="317"/>
      <c r="R14" s="317"/>
      <c r="S14" s="294"/>
      <c r="T14" s="294"/>
      <c r="U14" s="294"/>
      <c r="V14" s="322"/>
    </row>
    <row r="15" spans="1:22" s="187" customFormat="1" ht="26.25" customHeight="1">
      <c r="A15" s="183" t="s">
        <v>171</v>
      </c>
      <c r="B15" s="183" t="s">
        <v>171</v>
      </c>
      <c r="C15" s="183" t="s">
        <v>171</v>
      </c>
      <c r="D15" s="183" t="s">
        <v>171</v>
      </c>
      <c r="E15" s="183" t="s">
        <v>171</v>
      </c>
      <c r="F15" s="183" t="s">
        <v>171</v>
      </c>
      <c r="G15" s="183" t="s">
        <v>171</v>
      </c>
      <c r="H15" s="183" t="s">
        <v>172</v>
      </c>
      <c r="I15" s="183" t="s">
        <v>173</v>
      </c>
      <c r="J15" s="183" t="s">
        <v>174</v>
      </c>
      <c r="K15" s="183" t="s">
        <v>174</v>
      </c>
      <c r="L15" s="183" t="s">
        <v>174</v>
      </c>
      <c r="M15" s="183" t="s">
        <v>174</v>
      </c>
      <c r="N15" s="183" t="s">
        <v>175</v>
      </c>
      <c r="O15" s="183" t="s">
        <v>174</v>
      </c>
      <c r="P15" s="184" t="s">
        <v>176</v>
      </c>
      <c r="Q15" s="184" t="s">
        <v>176</v>
      </c>
      <c r="R15" s="184" t="s">
        <v>176</v>
      </c>
      <c r="S15" s="185" t="s">
        <v>177</v>
      </c>
      <c r="T15" s="183" t="s">
        <v>178</v>
      </c>
      <c r="U15" s="185" t="s">
        <v>179</v>
      </c>
      <c r="V15" s="186" t="s">
        <v>171</v>
      </c>
    </row>
    <row r="16" spans="1:22" ht="13.5" thickBot="1">
      <c r="A16" s="174">
        <v>1</v>
      </c>
      <c r="B16" s="174">
        <v>2</v>
      </c>
      <c r="C16" s="174">
        <v>3</v>
      </c>
      <c r="D16" s="174">
        <v>4</v>
      </c>
      <c r="E16" s="174">
        <v>5</v>
      </c>
      <c r="F16" s="174">
        <v>6</v>
      </c>
      <c r="G16" s="174">
        <v>7</v>
      </c>
      <c r="H16" s="174">
        <v>8</v>
      </c>
      <c r="I16" s="174">
        <v>9</v>
      </c>
      <c r="J16" s="174">
        <v>10</v>
      </c>
      <c r="K16" s="174">
        <v>11</v>
      </c>
      <c r="L16" s="174">
        <v>12</v>
      </c>
      <c r="M16" s="174">
        <v>13</v>
      </c>
      <c r="N16" s="174">
        <v>14</v>
      </c>
      <c r="O16" s="174">
        <v>15</v>
      </c>
      <c r="P16" s="174">
        <v>16</v>
      </c>
      <c r="Q16" s="174">
        <v>17</v>
      </c>
      <c r="R16" s="174">
        <v>18</v>
      </c>
      <c r="S16" s="174">
        <v>19</v>
      </c>
      <c r="T16" s="174">
        <v>20</v>
      </c>
      <c r="U16" s="174">
        <v>21</v>
      </c>
      <c r="V16" s="174">
        <v>22</v>
      </c>
    </row>
    <row r="17" spans="1:22" ht="64.5" thickTop="1">
      <c r="A17" s="188">
        <v>1</v>
      </c>
      <c r="B17" s="189"/>
      <c r="C17" s="189"/>
      <c r="D17" s="221" t="s">
        <v>251</v>
      </c>
      <c r="E17" s="190"/>
      <c r="F17" s="191"/>
      <c r="G17" s="191"/>
      <c r="H17" s="191"/>
      <c r="I17" s="191">
        <v>0</v>
      </c>
      <c r="J17" s="192">
        <v>0</v>
      </c>
      <c r="K17" s="192">
        <v>0</v>
      </c>
      <c r="L17" s="192">
        <v>0</v>
      </c>
      <c r="M17" s="192">
        <v>0</v>
      </c>
      <c r="N17" s="192">
        <v>0</v>
      </c>
      <c r="O17" s="192">
        <v>0</v>
      </c>
      <c r="P17" s="191">
        <v>0</v>
      </c>
      <c r="Q17" s="191">
        <v>0</v>
      </c>
      <c r="R17" s="193">
        <f aca="true" t="shared" si="0" ref="R17:R76">IF(SUM(I17:O17)/1000&gt;0,(I17*9.31+J17*11628+K17*11070+L17*13898+M17*N17*1.163+O17*3293)/1000,SUM(P17:Q17))</f>
        <v>0</v>
      </c>
      <c r="S17" s="191"/>
      <c r="T17" s="194">
        <f aca="true" t="shared" si="1" ref="T17:T76">IF(SUM(I17:O17)&gt;0,(I17*9.31*247+J17*11628*311+K17*11070*311+L17*11049*311+M17*N17*1.163*440+O17*3293*6),(P17*683+Q17*350)*1000)/1000000</f>
        <v>0</v>
      </c>
      <c r="U17" s="193" t="e">
        <f aca="true" t="shared" si="2" ref="U17:U77">H17/S17</f>
        <v>#DIV/0!</v>
      </c>
      <c r="V17" s="189"/>
    </row>
    <row r="18" spans="1:22" ht="15" customHeight="1">
      <c r="A18" s="188">
        <v>2</v>
      </c>
      <c r="B18" s="189"/>
      <c r="C18" s="189"/>
      <c r="D18" s="189"/>
      <c r="E18" s="195"/>
      <c r="F18" s="191"/>
      <c r="G18" s="191"/>
      <c r="H18" s="191"/>
      <c r="I18" s="191">
        <v>0</v>
      </c>
      <c r="J18" s="192">
        <v>0</v>
      </c>
      <c r="K18" s="192">
        <v>0</v>
      </c>
      <c r="L18" s="192">
        <v>0</v>
      </c>
      <c r="M18" s="192">
        <v>0</v>
      </c>
      <c r="N18" s="192">
        <v>0</v>
      </c>
      <c r="O18" s="192">
        <v>0</v>
      </c>
      <c r="P18" s="191">
        <v>0</v>
      </c>
      <c r="Q18" s="191">
        <v>0</v>
      </c>
      <c r="R18" s="193">
        <f t="shared" si="0"/>
        <v>0</v>
      </c>
      <c r="S18" s="191"/>
      <c r="T18" s="194">
        <f t="shared" si="1"/>
        <v>0</v>
      </c>
      <c r="U18" s="196" t="e">
        <f t="shared" si="2"/>
        <v>#DIV/0!</v>
      </c>
      <c r="V18" s="189"/>
    </row>
    <row r="19" spans="1:22" ht="14.25" customHeight="1">
      <c r="A19" s="188">
        <v>3</v>
      </c>
      <c r="B19" s="189"/>
      <c r="C19" s="189"/>
      <c r="D19" s="189"/>
      <c r="E19" s="195"/>
      <c r="F19" s="191"/>
      <c r="G19" s="191"/>
      <c r="H19" s="191"/>
      <c r="I19" s="191">
        <v>0</v>
      </c>
      <c r="J19" s="192">
        <v>0</v>
      </c>
      <c r="K19" s="192">
        <v>0</v>
      </c>
      <c r="L19" s="192">
        <v>0</v>
      </c>
      <c r="M19" s="192">
        <v>0</v>
      </c>
      <c r="N19" s="192">
        <v>0</v>
      </c>
      <c r="O19" s="192">
        <v>0</v>
      </c>
      <c r="P19" s="191">
        <v>0</v>
      </c>
      <c r="Q19" s="191">
        <v>0</v>
      </c>
      <c r="R19" s="193">
        <f t="shared" si="0"/>
        <v>0</v>
      </c>
      <c r="S19" s="191"/>
      <c r="T19" s="194">
        <f t="shared" si="1"/>
        <v>0</v>
      </c>
      <c r="U19" s="196" t="e">
        <f t="shared" si="2"/>
        <v>#DIV/0!</v>
      </c>
      <c r="V19" s="189"/>
    </row>
    <row r="20" spans="1:22" ht="15" customHeight="1">
      <c r="A20" s="188">
        <v>4</v>
      </c>
      <c r="B20" s="189"/>
      <c r="C20" s="189"/>
      <c r="D20" s="189"/>
      <c r="E20" s="195"/>
      <c r="F20" s="191"/>
      <c r="G20" s="191"/>
      <c r="H20" s="191"/>
      <c r="I20" s="191">
        <v>0</v>
      </c>
      <c r="J20" s="192">
        <v>0</v>
      </c>
      <c r="K20" s="192">
        <v>0</v>
      </c>
      <c r="L20" s="192">
        <v>0</v>
      </c>
      <c r="M20" s="192">
        <v>0</v>
      </c>
      <c r="N20" s="192">
        <v>0</v>
      </c>
      <c r="O20" s="192">
        <v>0</v>
      </c>
      <c r="P20" s="191">
        <v>0</v>
      </c>
      <c r="Q20" s="191">
        <v>0</v>
      </c>
      <c r="R20" s="193">
        <f t="shared" si="0"/>
        <v>0</v>
      </c>
      <c r="S20" s="191"/>
      <c r="T20" s="194">
        <f t="shared" si="1"/>
        <v>0</v>
      </c>
      <c r="U20" s="196" t="e">
        <f t="shared" si="2"/>
        <v>#DIV/0!</v>
      </c>
      <c r="V20" s="189"/>
    </row>
    <row r="21" spans="1:22" ht="15" customHeight="1">
      <c r="A21" s="188">
        <v>5</v>
      </c>
      <c r="B21" s="197"/>
      <c r="C21" s="197"/>
      <c r="D21" s="197"/>
      <c r="E21" s="198"/>
      <c r="F21" s="191"/>
      <c r="G21" s="191"/>
      <c r="H21" s="199"/>
      <c r="I21" s="191">
        <v>0</v>
      </c>
      <c r="J21" s="192">
        <v>0</v>
      </c>
      <c r="K21" s="192">
        <v>0</v>
      </c>
      <c r="L21" s="192">
        <v>0</v>
      </c>
      <c r="M21" s="192">
        <v>0</v>
      </c>
      <c r="N21" s="192">
        <v>0</v>
      </c>
      <c r="O21" s="192">
        <v>0</v>
      </c>
      <c r="P21" s="191">
        <v>0</v>
      </c>
      <c r="Q21" s="191">
        <v>0</v>
      </c>
      <c r="R21" s="193">
        <f t="shared" si="0"/>
        <v>0</v>
      </c>
      <c r="S21" s="199"/>
      <c r="T21" s="194">
        <f t="shared" si="1"/>
        <v>0</v>
      </c>
      <c r="U21" s="196" t="e">
        <f t="shared" si="2"/>
        <v>#DIV/0!</v>
      </c>
      <c r="V21" s="197"/>
    </row>
    <row r="22" spans="1:22" ht="15" customHeight="1">
      <c r="A22" s="188">
        <v>6</v>
      </c>
      <c r="B22" s="197"/>
      <c r="C22" s="197"/>
      <c r="D22" s="197"/>
      <c r="E22" s="198"/>
      <c r="F22" s="191"/>
      <c r="G22" s="191"/>
      <c r="H22" s="199"/>
      <c r="I22" s="191">
        <v>0</v>
      </c>
      <c r="J22" s="192">
        <v>0</v>
      </c>
      <c r="K22" s="192">
        <v>0</v>
      </c>
      <c r="L22" s="192">
        <v>0</v>
      </c>
      <c r="M22" s="192">
        <v>0</v>
      </c>
      <c r="N22" s="192">
        <v>0</v>
      </c>
      <c r="O22" s="192">
        <v>0</v>
      </c>
      <c r="P22" s="191">
        <v>0</v>
      </c>
      <c r="Q22" s="191">
        <v>0</v>
      </c>
      <c r="R22" s="193">
        <f t="shared" si="0"/>
        <v>0</v>
      </c>
      <c r="S22" s="199"/>
      <c r="T22" s="194">
        <f t="shared" si="1"/>
        <v>0</v>
      </c>
      <c r="U22" s="196" t="e">
        <f t="shared" si="2"/>
        <v>#DIV/0!</v>
      </c>
      <c r="V22" s="197"/>
    </row>
    <row r="23" spans="1:22" ht="15" customHeight="1">
      <c r="A23" s="188">
        <v>7</v>
      </c>
      <c r="B23" s="197"/>
      <c r="C23" s="197"/>
      <c r="D23" s="197"/>
      <c r="E23" s="198"/>
      <c r="F23" s="191"/>
      <c r="G23" s="191"/>
      <c r="H23" s="199"/>
      <c r="I23" s="191">
        <v>0</v>
      </c>
      <c r="J23" s="192">
        <v>0</v>
      </c>
      <c r="K23" s="192">
        <v>0</v>
      </c>
      <c r="L23" s="192">
        <v>0</v>
      </c>
      <c r="M23" s="192">
        <v>0</v>
      </c>
      <c r="N23" s="192">
        <v>0</v>
      </c>
      <c r="O23" s="192">
        <v>0</v>
      </c>
      <c r="P23" s="191">
        <v>0</v>
      </c>
      <c r="Q23" s="191">
        <v>0</v>
      </c>
      <c r="R23" s="193">
        <f t="shared" si="0"/>
        <v>0</v>
      </c>
      <c r="S23" s="199"/>
      <c r="T23" s="194">
        <f t="shared" si="1"/>
        <v>0</v>
      </c>
      <c r="U23" s="196" t="e">
        <f t="shared" si="2"/>
        <v>#DIV/0!</v>
      </c>
      <c r="V23" s="197"/>
    </row>
    <row r="24" spans="1:22" ht="15" customHeight="1">
      <c r="A24" s="188">
        <v>8</v>
      </c>
      <c r="B24" s="197"/>
      <c r="C24" s="197"/>
      <c r="D24" s="197"/>
      <c r="E24" s="198"/>
      <c r="F24" s="191"/>
      <c r="G24" s="191"/>
      <c r="H24" s="199"/>
      <c r="I24" s="191">
        <v>0</v>
      </c>
      <c r="J24" s="192">
        <v>0</v>
      </c>
      <c r="K24" s="192">
        <v>0</v>
      </c>
      <c r="L24" s="192">
        <v>0</v>
      </c>
      <c r="M24" s="192">
        <v>0</v>
      </c>
      <c r="N24" s="192">
        <v>0</v>
      </c>
      <c r="O24" s="192">
        <v>0</v>
      </c>
      <c r="P24" s="191">
        <v>0</v>
      </c>
      <c r="Q24" s="191">
        <v>0</v>
      </c>
      <c r="R24" s="193">
        <f t="shared" si="0"/>
        <v>0</v>
      </c>
      <c r="S24" s="199"/>
      <c r="T24" s="194">
        <f t="shared" si="1"/>
        <v>0</v>
      </c>
      <c r="U24" s="196" t="e">
        <f t="shared" si="2"/>
        <v>#DIV/0!</v>
      </c>
      <c r="V24" s="197"/>
    </row>
    <row r="25" spans="1:22" ht="15" customHeight="1">
      <c r="A25" s="188">
        <v>9</v>
      </c>
      <c r="B25" s="197"/>
      <c r="C25" s="197"/>
      <c r="D25" s="197"/>
      <c r="E25" s="198"/>
      <c r="F25" s="191"/>
      <c r="G25" s="191"/>
      <c r="H25" s="199"/>
      <c r="I25" s="191">
        <v>0</v>
      </c>
      <c r="J25" s="192">
        <v>0</v>
      </c>
      <c r="K25" s="192">
        <v>0</v>
      </c>
      <c r="L25" s="192">
        <v>0</v>
      </c>
      <c r="M25" s="192">
        <v>0</v>
      </c>
      <c r="N25" s="192">
        <v>0</v>
      </c>
      <c r="O25" s="192">
        <v>0</v>
      </c>
      <c r="P25" s="191">
        <v>0</v>
      </c>
      <c r="Q25" s="191">
        <v>0</v>
      </c>
      <c r="R25" s="193">
        <f t="shared" si="0"/>
        <v>0</v>
      </c>
      <c r="S25" s="199"/>
      <c r="T25" s="194">
        <f t="shared" si="1"/>
        <v>0</v>
      </c>
      <c r="U25" s="196" t="e">
        <f t="shared" si="2"/>
        <v>#DIV/0!</v>
      </c>
      <c r="V25" s="197"/>
    </row>
    <row r="26" spans="1:22" ht="15" customHeight="1">
      <c r="A26" s="188">
        <v>10</v>
      </c>
      <c r="B26" s="197"/>
      <c r="C26" s="197"/>
      <c r="D26" s="197"/>
      <c r="E26" s="198"/>
      <c r="F26" s="191"/>
      <c r="G26" s="191"/>
      <c r="H26" s="199"/>
      <c r="I26" s="191">
        <v>0</v>
      </c>
      <c r="J26" s="192">
        <v>0</v>
      </c>
      <c r="K26" s="192">
        <v>0</v>
      </c>
      <c r="L26" s="192">
        <v>0</v>
      </c>
      <c r="M26" s="192">
        <v>0</v>
      </c>
      <c r="N26" s="192">
        <v>0</v>
      </c>
      <c r="O26" s="192">
        <v>0</v>
      </c>
      <c r="P26" s="191">
        <v>0</v>
      </c>
      <c r="Q26" s="191">
        <v>0</v>
      </c>
      <c r="R26" s="193">
        <f t="shared" si="0"/>
        <v>0</v>
      </c>
      <c r="S26" s="199"/>
      <c r="T26" s="194">
        <f t="shared" si="1"/>
        <v>0</v>
      </c>
      <c r="U26" s="196" t="e">
        <f t="shared" si="2"/>
        <v>#DIV/0!</v>
      </c>
      <c r="V26" s="197"/>
    </row>
    <row r="27" spans="1:22" ht="15" customHeight="1">
      <c r="A27" s="188">
        <v>11</v>
      </c>
      <c r="B27" s="197"/>
      <c r="C27" s="197"/>
      <c r="D27" s="197"/>
      <c r="E27" s="198"/>
      <c r="F27" s="191"/>
      <c r="G27" s="191"/>
      <c r="H27" s="199"/>
      <c r="I27" s="191">
        <v>0</v>
      </c>
      <c r="J27" s="192">
        <v>0</v>
      </c>
      <c r="K27" s="192">
        <v>0</v>
      </c>
      <c r="L27" s="192">
        <v>0</v>
      </c>
      <c r="M27" s="192">
        <v>0</v>
      </c>
      <c r="N27" s="192">
        <v>0</v>
      </c>
      <c r="O27" s="192">
        <v>0</v>
      </c>
      <c r="P27" s="191">
        <v>0</v>
      </c>
      <c r="Q27" s="191">
        <v>0</v>
      </c>
      <c r="R27" s="193">
        <f t="shared" si="0"/>
        <v>0</v>
      </c>
      <c r="S27" s="199"/>
      <c r="T27" s="194">
        <f t="shared" si="1"/>
        <v>0</v>
      </c>
      <c r="U27" s="196" t="e">
        <f t="shared" si="2"/>
        <v>#DIV/0!</v>
      </c>
      <c r="V27" s="197"/>
    </row>
    <row r="28" spans="1:22" ht="15" customHeight="1">
      <c r="A28" s="188">
        <v>12</v>
      </c>
      <c r="B28" s="197"/>
      <c r="C28" s="197"/>
      <c r="D28" s="197"/>
      <c r="E28" s="198"/>
      <c r="F28" s="191"/>
      <c r="G28" s="191"/>
      <c r="H28" s="199"/>
      <c r="I28" s="191">
        <v>0</v>
      </c>
      <c r="J28" s="192">
        <v>0</v>
      </c>
      <c r="K28" s="192">
        <v>0</v>
      </c>
      <c r="L28" s="192">
        <v>0</v>
      </c>
      <c r="M28" s="192">
        <v>0</v>
      </c>
      <c r="N28" s="192">
        <v>0</v>
      </c>
      <c r="O28" s="192">
        <v>0</v>
      </c>
      <c r="P28" s="191">
        <v>0</v>
      </c>
      <c r="Q28" s="191">
        <v>0</v>
      </c>
      <c r="R28" s="193">
        <f t="shared" si="0"/>
        <v>0</v>
      </c>
      <c r="S28" s="199"/>
      <c r="T28" s="194">
        <f t="shared" si="1"/>
        <v>0</v>
      </c>
      <c r="U28" s="196" t="e">
        <f t="shared" si="2"/>
        <v>#DIV/0!</v>
      </c>
      <c r="V28" s="197"/>
    </row>
    <row r="29" spans="1:22" ht="15" customHeight="1">
      <c r="A29" s="188">
        <v>13</v>
      </c>
      <c r="B29" s="197"/>
      <c r="C29" s="197"/>
      <c r="D29" s="197"/>
      <c r="E29" s="198"/>
      <c r="F29" s="191"/>
      <c r="G29" s="191"/>
      <c r="H29" s="199"/>
      <c r="I29" s="191">
        <v>0</v>
      </c>
      <c r="J29" s="192">
        <v>0</v>
      </c>
      <c r="K29" s="192">
        <v>0</v>
      </c>
      <c r="L29" s="192">
        <v>0</v>
      </c>
      <c r="M29" s="192">
        <v>0</v>
      </c>
      <c r="N29" s="192">
        <v>0</v>
      </c>
      <c r="O29" s="192">
        <v>0</v>
      </c>
      <c r="P29" s="191">
        <v>0</v>
      </c>
      <c r="Q29" s="191">
        <v>0</v>
      </c>
      <c r="R29" s="193">
        <f t="shared" si="0"/>
        <v>0</v>
      </c>
      <c r="S29" s="199"/>
      <c r="T29" s="194">
        <f t="shared" si="1"/>
        <v>0</v>
      </c>
      <c r="U29" s="196" t="e">
        <f t="shared" si="2"/>
        <v>#DIV/0!</v>
      </c>
      <c r="V29" s="197"/>
    </row>
    <row r="30" spans="1:22" ht="15" customHeight="1">
      <c r="A30" s="188">
        <v>14</v>
      </c>
      <c r="B30" s="197"/>
      <c r="C30" s="197"/>
      <c r="D30" s="197"/>
      <c r="E30" s="198"/>
      <c r="F30" s="191"/>
      <c r="G30" s="191"/>
      <c r="H30" s="199"/>
      <c r="I30" s="191">
        <v>0</v>
      </c>
      <c r="J30" s="192">
        <v>0</v>
      </c>
      <c r="K30" s="192">
        <v>0</v>
      </c>
      <c r="L30" s="192">
        <v>0</v>
      </c>
      <c r="M30" s="192">
        <v>0</v>
      </c>
      <c r="N30" s="192">
        <v>0</v>
      </c>
      <c r="O30" s="192">
        <v>0</v>
      </c>
      <c r="P30" s="191">
        <v>0</v>
      </c>
      <c r="Q30" s="191">
        <v>0</v>
      </c>
      <c r="R30" s="193">
        <f t="shared" si="0"/>
        <v>0</v>
      </c>
      <c r="S30" s="199"/>
      <c r="T30" s="194">
        <f t="shared" si="1"/>
        <v>0</v>
      </c>
      <c r="U30" s="196" t="e">
        <f t="shared" si="2"/>
        <v>#DIV/0!</v>
      </c>
      <c r="V30" s="197"/>
    </row>
    <row r="31" spans="1:22" ht="15" customHeight="1">
      <c r="A31" s="188">
        <v>15</v>
      </c>
      <c r="B31" s="189"/>
      <c r="C31" s="189"/>
      <c r="D31" s="189"/>
      <c r="E31" s="195"/>
      <c r="F31" s="191"/>
      <c r="G31" s="191"/>
      <c r="H31" s="191"/>
      <c r="I31" s="191">
        <v>0</v>
      </c>
      <c r="J31" s="192">
        <v>0</v>
      </c>
      <c r="K31" s="192">
        <v>0</v>
      </c>
      <c r="L31" s="192">
        <v>0</v>
      </c>
      <c r="M31" s="192">
        <v>0</v>
      </c>
      <c r="N31" s="192">
        <v>0</v>
      </c>
      <c r="O31" s="192">
        <v>0</v>
      </c>
      <c r="P31" s="191">
        <v>0</v>
      </c>
      <c r="Q31" s="191">
        <v>0</v>
      </c>
      <c r="R31" s="193">
        <f t="shared" si="0"/>
        <v>0</v>
      </c>
      <c r="S31" s="191"/>
      <c r="T31" s="194">
        <f t="shared" si="1"/>
        <v>0</v>
      </c>
      <c r="U31" s="196" t="e">
        <f t="shared" si="2"/>
        <v>#DIV/0!</v>
      </c>
      <c r="V31" s="189"/>
    </row>
    <row r="32" spans="1:22" ht="16.5" customHeight="1">
      <c r="A32" s="188">
        <v>16</v>
      </c>
      <c r="B32" s="189"/>
      <c r="C32" s="189"/>
      <c r="D32" s="189"/>
      <c r="E32" s="195"/>
      <c r="F32" s="191"/>
      <c r="G32" s="191"/>
      <c r="H32" s="191"/>
      <c r="I32" s="191">
        <v>0</v>
      </c>
      <c r="J32" s="192">
        <v>0</v>
      </c>
      <c r="K32" s="192">
        <v>0</v>
      </c>
      <c r="L32" s="192">
        <v>0</v>
      </c>
      <c r="M32" s="192">
        <v>0</v>
      </c>
      <c r="N32" s="192">
        <v>0</v>
      </c>
      <c r="O32" s="192">
        <v>0</v>
      </c>
      <c r="P32" s="191">
        <v>0</v>
      </c>
      <c r="Q32" s="191">
        <v>0</v>
      </c>
      <c r="R32" s="193">
        <f t="shared" si="0"/>
        <v>0</v>
      </c>
      <c r="S32" s="191"/>
      <c r="T32" s="194">
        <f t="shared" si="1"/>
        <v>0</v>
      </c>
      <c r="U32" s="196" t="e">
        <f t="shared" si="2"/>
        <v>#DIV/0!</v>
      </c>
      <c r="V32" s="189"/>
    </row>
    <row r="33" spans="1:22" ht="15" customHeight="1">
      <c r="A33" s="188">
        <v>17</v>
      </c>
      <c r="B33" s="189"/>
      <c r="C33" s="189"/>
      <c r="D33" s="189"/>
      <c r="E33" s="195"/>
      <c r="F33" s="191"/>
      <c r="G33" s="191"/>
      <c r="H33" s="191"/>
      <c r="I33" s="191">
        <v>0</v>
      </c>
      <c r="J33" s="192">
        <v>0</v>
      </c>
      <c r="K33" s="192">
        <v>0</v>
      </c>
      <c r="L33" s="192">
        <v>0</v>
      </c>
      <c r="M33" s="192">
        <v>0</v>
      </c>
      <c r="N33" s="192">
        <v>0</v>
      </c>
      <c r="O33" s="192">
        <v>0</v>
      </c>
      <c r="P33" s="191">
        <v>0</v>
      </c>
      <c r="Q33" s="191">
        <v>0</v>
      </c>
      <c r="R33" s="193">
        <f t="shared" si="0"/>
        <v>0</v>
      </c>
      <c r="S33" s="191"/>
      <c r="T33" s="194">
        <f t="shared" si="1"/>
        <v>0</v>
      </c>
      <c r="U33" s="196" t="e">
        <f t="shared" si="2"/>
        <v>#DIV/0!</v>
      </c>
      <c r="V33" s="189"/>
    </row>
    <row r="34" spans="1:22" ht="15" customHeight="1">
      <c r="A34" s="188">
        <v>18</v>
      </c>
      <c r="B34" s="197"/>
      <c r="C34" s="197"/>
      <c r="D34" s="197"/>
      <c r="E34" s="198"/>
      <c r="F34" s="191"/>
      <c r="G34" s="191"/>
      <c r="H34" s="199"/>
      <c r="I34" s="191">
        <v>0</v>
      </c>
      <c r="J34" s="192">
        <v>0</v>
      </c>
      <c r="K34" s="192">
        <v>0</v>
      </c>
      <c r="L34" s="192">
        <v>0</v>
      </c>
      <c r="M34" s="192">
        <v>0</v>
      </c>
      <c r="N34" s="192">
        <v>0</v>
      </c>
      <c r="O34" s="192">
        <v>0</v>
      </c>
      <c r="P34" s="191">
        <v>0</v>
      </c>
      <c r="Q34" s="191">
        <v>0</v>
      </c>
      <c r="R34" s="193">
        <f t="shared" si="0"/>
        <v>0</v>
      </c>
      <c r="S34" s="199"/>
      <c r="T34" s="194">
        <f t="shared" si="1"/>
        <v>0</v>
      </c>
      <c r="U34" s="196" t="e">
        <f t="shared" si="2"/>
        <v>#DIV/0!</v>
      </c>
      <c r="V34" s="197"/>
    </row>
    <row r="35" spans="1:22" ht="15" customHeight="1">
      <c r="A35" s="188">
        <v>19</v>
      </c>
      <c r="B35" s="197"/>
      <c r="C35" s="197"/>
      <c r="D35" s="197"/>
      <c r="E35" s="198"/>
      <c r="F35" s="191"/>
      <c r="G35" s="191"/>
      <c r="H35" s="199"/>
      <c r="I35" s="191">
        <v>0</v>
      </c>
      <c r="J35" s="192">
        <v>0</v>
      </c>
      <c r="K35" s="192">
        <v>0</v>
      </c>
      <c r="L35" s="192">
        <v>0</v>
      </c>
      <c r="M35" s="192">
        <v>0</v>
      </c>
      <c r="N35" s="192">
        <v>0</v>
      </c>
      <c r="O35" s="192">
        <v>0</v>
      </c>
      <c r="P35" s="191">
        <v>0</v>
      </c>
      <c r="Q35" s="191">
        <v>0</v>
      </c>
      <c r="R35" s="193">
        <f t="shared" si="0"/>
        <v>0</v>
      </c>
      <c r="S35" s="199"/>
      <c r="T35" s="194">
        <f t="shared" si="1"/>
        <v>0</v>
      </c>
      <c r="U35" s="196" t="e">
        <f t="shared" si="2"/>
        <v>#DIV/0!</v>
      </c>
      <c r="V35" s="197"/>
    </row>
    <row r="36" spans="1:22" ht="15" customHeight="1">
      <c r="A36" s="188">
        <v>20</v>
      </c>
      <c r="B36" s="197"/>
      <c r="C36" s="197"/>
      <c r="D36" s="197"/>
      <c r="E36" s="198"/>
      <c r="F36" s="191"/>
      <c r="G36" s="191"/>
      <c r="H36" s="199"/>
      <c r="I36" s="191">
        <v>0</v>
      </c>
      <c r="J36" s="192">
        <v>0</v>
      </c>
      <c r="K36" s="192">
        <v>0</v>
      </c>
      <c r="L36" s="192">
        <v>0</v>
      </c>
      <c r="M36" s="192">
        <v>0</v>
      </c>
      <c r="N36" s="192">
        <v>0</v>
      </c>
      <c r="O36" s="192">
        <v>0</v>
      </c>
      <c r="P36" s="191">
        <v>0</v>
      </c>
      <c r="Q36" s="191">
        <v>0</v>
      </c>
      <c r="R36" s="193">
        <f t="shared" si="0"/>
        <v>0</v>
      </c>
      <c r="S36" s="199"/>
      <c r="T36" s="194">
        <f t="shared" si="1"/>
        <v>0</v>
      </c>
      <c r="U36" s="196" t="e">
        <f t="shared" si="2"/>
        <v>#DIV/0!</v>
      </c>
      <c r="V36" s="197"/>
    </row>
    <row r="37" spans="1:22" ht="15" customHeight="1">
      <c r="A37" s="188">
        <v>21</v>
      </c>
      <c r="B37" s="197"/>
      <c r="C37" s="197"/>
      <c r="D37" s="197"/>
      <c r="E37" s="198"/>
      <c r="F37" s="191"/>
      <c r="G37" s="191"/>
      <c r="H37" s="199"/>
      <c r="I37" s="191">
        <v>0</v>
      </c>
      <c r="J37" s="192">
        <v>0</v>
      </c>
      <c r="K37" s="192">
        <v>0</v>
      </c>
      <c r="L37" s="192">
        <v>0</v>
      </c>
      <c r="M37" s="192">
        <v>0</v>
      </c>
      <c r="N37" s="192">
        <v>0</v>
      </c>
      <c r="O37" s="192">
        <v>0</v>
      </c>
      <c r="P37" s="191">
        <v>0</v>
      </c>
      <c r="Q37" s="191">
        <v>0</v>
      </c>
      <c r="R37" s="193">
        <f t="shared" si="0"/>
        <v>0</v>
      </c>
      <c r="S37" s="199"/>
      <c r="T37" s="194">
        <f t="shared" si="1"/>
        <v>0</v>
      </c>
      <c r="U37" s="196" t="e">
        <f t="shared" si="2"/>
        <v>#DIV/0!</v>
      </c>
      <c r="V37" s="197"/>
    </row>
    <row r="38" spans="1:22" ht="15" customHeight="1">
      <c r="A38" s="188">
        <v>22</v>
      </c>
      <c r="B38" s="197"/>
      <c r="C38" s="197"/>
      <c r="D38" s="197"/>
      <c r="E38" s="198"/>
      <c r="F38" s="191"/>
      <c r="G38" s="191"/>
      <c r="H38" s="199"/>
      <c r="I38" s="191">
        <v>0</v>
      </c>
      <c r="J38" s="192">
        <v>0</v>
      </c>
      <c r="K38" s="192">
        <v>0</v>
      </c>
      <c r="L38" s="192">
        <v>0</v>
      </c>
      <c r="M38" s="192">
        <v>0</v>
      </c>
      <c r="N38" s="192">
        <v>0</v>
      </c>
      <c r="O38" s="192">
        <v>0</v>
      </c>
      <c r="P38" s="191">
        <v>0</v>
      </c>
      <c r="Q38" s="191">
        <v>0</v>
      </c>
      <c r="R38" s="193">
        <f t="shared" si="0"/>
        <v>0</v>
      </c>
      <c r="S38" s="199"/>
      <c r="T38" s="194">
        <f t="shared" si="1"/>
        <v>0</v>
      </c>
      <c r="U38" s="196" t="e">
        <f t="shared" si="2"/>
        <v>#DIV/0!</v>
      </c>
      <c r="V38" s="197"/>
    </row>
    <row r="39" spans="1:22" ht="15" customHeight="1">
      <c r="A39" s="188">
        <v>23</v>
      </c>
      <c r="B39" s="197"/>
      <c r="C39" s="197"/>
      <c r="D39" s="197"/>
      <c r="E39" s="198"/>
      <c r="F39" s="191"/>
      <c r="G39" s="191"/>
      <c r="H39" s="199"/>
      <c r="I39" s="191">
        <v>0</v>
      </c>
      <c r="J39" s="192">
        <v>0</v>
      </c>
      <c r="K39" s="192">
        <v>0</v>
      </c>
      <c r="L39" s="192">
        <v>0</v>
      </c>
      <c r="M39" s="192">
        <v>0</v>
      </c>
      <c r="N39" s="192">
        <v>0</v>
      </c>
      <c r="O39" s="192">
        <v>0</v>
      </c>
      <c r="P39" s="191">
        <v>0</v>
      </c>
      <c r="Q39" s="191">
        <v>0</v>
      </c>
      <c r="R39" s="193">
        <f t="shared" si="0"/>
        <v>0</v>
      </c>
      <c r="S39" s="199"/>
      <c r="T39" s="194">
        <f t="shared" si="1"/>
        <v>0</v>
      </c>
      <c r="U39" s="196" t="e">
        <f t="shared" si="2"/>
        <v>#DIV/0!</v>
      </c>
      <c r="V39" s="197"/>
    </row>
    <row r="40" spans="1:22" ht="15" customHeight="1">
      <c r="A40" s="188">
        <v>24</v>
      </c>
      <c r="B40" s="197"/>
      <c r="C40" s="197"/>
      <c r="D40" s="197"/>
      <c r="E40" s="198"/>
      <c r="F40" s="191"/>
      <c r="G40" s="191"/>
      <c r="H40" s="199"/>
      <c r="I40" s="191">
        <v>0</v>
      </c>
      <c r="J40" s="192">
        <v>0</v>
      </c>
      <c r="K40" s="192">
        <v>0</v>
      </c>
      <c r="L40" s="192">
        <v>0</v>
      </c>
      <c r="M40" s="192">
        <v>0</v>
      </c>
      <c r="N40" s="192">
        <v>0</v>
      </c>
      <c r="O40" s="192">
        <v>0</v>
      </c>
      <c r="P40" s="191">
        <v>0</v>
      </c>
      <c r="Q40" s="191">
        <v>0</v>
      </c>
      <c r="R40" s="193">
        <f t="shared" si="0"/>
        <v>0</v>
      </c>
      <c r="S40" s="199"/>
      <c r="T40" s="194">
        <f t="shared" si="1"/>
        <v>0</v>
      </c>
      <c r="U40" s="196" t="e">
        <f t="shared" si="2"/>
        <v>#DIV/0!</v>
      </c>
      <c r="V40" s="197"/>
    </row>
    <row r="41" spans="1:22" ht="15" customHeight="1">
      <c r="A41" s="188">
        <v>25</v>
      </c>
      <c r="B41" s="197"/>
      <c r="C41" s="197"/>
      <c r="D41" s="197"/>
      <c r="E41" s="198"/>
      <c r="F41" s="191"/>
      <c r="G41" s="191"/>
      <c r="H41" s="199"/>
      <c r="I41" s="191">
        <v>0</v>
      </c>
      <c r="J41" s="192">
        <v>0</v>
      </c>
      <c r="K41" s="192">
        <v>0</v>
      </c>
      <c r="L41" s="192">
        <v>0</v>
      </c>
      <c r="M41" s="192">
        <v>0</v>
      </c>
      <c r="N41" s="192">
        <v>0</v>
      </c>
      <c r="O41" s="192">
        <v>0</v>
      </c>
      <c r="P41" s="191">
        <v>0</v>
      </c>
      <c r="Q41" s="191">
        <v>0</v>
      </c>
      <c r="R41" s="193">
        <f t="shared" si="0"/>
        <v>0</v>
      </c>
      <c r="S41" s="199"/>
      <c r="T41" s="194">
        <f t="shared" si="1"/>
        <v>0</v>
      </c>
      <c r="U41" s="196" t="e">
        <f t="shared" si="2"/>
        <v>#DIV/0!</v>
      </c>
      <c r="V41" s="197"/>
    </row>
    <row r="42" spans="1:22" ht="15" customHeight="1">
      <c r="A42" s="188">
        <v>26</v>
      </c>
      <c r="B42" s="197"/>
      <c r="C42" s="197"/>
      <c r="D42" s="197"/>
      <c r="E42" s="198"/>
      <c r="F42" s="191"/>
      <c r="G42" s="191"/>
      <c r="H42" s="199"/>
      <c r="I42" s="191">
        <v>0</v>
      </c>
      <c r="J42" s="192">
        <v>0</v>
      </c>
      <c r="K42" s="192">
        <v>0</v>
      </c>
      <c r="L42" s="192">
        <v>0</v>
      </c>
      <c r="M42" s="192">
        <v>0</v>
      </c>
      <c r="N42" s="192">
        <v>0</v>
      </c>
      <c r="O42" s="192">
        <v>0</v>
      </c>
      <c r="P42" s="191">
        <v>0</v>
      </c>
      <c r="Q42" s="191">
        <v>0</v>
      </c>
      <c r="R42" s="193">
        <f t="shared" si="0"/>
        <v>0</v>
      </c>
      <c r="S42" s="199"/>
      <c r="T42" s="194">
        <f t="shared" si="1"/>
        <v>0</v>
      </c>
      <c r="U42" s="196" t="e">
        <f t="shared" si="2"/>
        <v>#DIV/0!</v>
      </c>
      <c r="V42" s="197"/>
    </row>
    <row r="43" spans="1:22" ht="15" customHeight="1">
      <c r="A43" s="188">
        <v>27</v>
      </c>
      <c r="B43" s="197"/>
      <c r="C43" s="197"/>
      <c r="D43" s="197"/>
      <c r="E43" s="198"/>
      <c r="F43" s="191"/>
      <c r="G43" s="191"/>
      <c r="H43" s="199"/>
      <c r="I43" s="191">
        <v>0</v>
      </c>
      <c r="J43" s="192">
        <v>0</v>
      </c>
      <c r="K43" s="192">
        <v>0</v>
      </c>
      <c r="L43" s="192">
        <v>0</v>
      </c>
      <c r="M43" s="192">
        <v>0</v>
      </c>
      <c r="N43" s="192">
        <v>0</v>
      </c>
      <c r="O43" s="192">
        <v>0</v>
      </c>
      <c r="P43" s="191">
        <v>0</v>
      </c>
      <c r="Q43" s="191">
        <v>0</v>
      </c>
      <c r="R43" s="193">
        <f t="shared" si="0"/>
        <v>0</v>
      </c>
      <c r="S43" s="199"/>
      <c r="T43" s="194">
        <f t="shared" si="1"/>
        <v>0</v>
      </c>
      <c r="U43" s="196" t="e">
        <f t="shared" si="2"/>
        <v>#DIV/0!</v>
      </c>
      <c r="V43" s="197"/>
    </row>
    <row r="44" spans="1:22" ht="15" customHeight="1">
      <c r="A44" s="188">
        <v>28</v>
      </c>
      <c r="B44" s="197"/>
      <c r="C44" s="197"/>
      <c r="D44" s="197"/>
      <c r="E44" s="198"/>
      <c r="F44" s="191"/>
      <c r="G44" s="191"/>
      <c r="H44" s="199"/>
      <c r="I44" s="191">
        <v>0</v>
      </c>
      <c r="J44" s="192">
        <v>0</v>
      </c>
      <c r="K44" s="192">
        <v>0</v>
      </c>
      <c r="L44" s="192">
        <v>0</v>
      </c>
      <c r="M44" s="192">
        <v>0</v>
      </c>
      <c r="N44" s="192">
        <v>0</v>
      </c>
      <c r="O44" s="192">
        <v>0</v>
      </c>
      <c r="P44" s="191">
        <v>0</v>
      </c>
      <c r="Q44" s="191">
        <v>0</v>
      </c>
      <c r="R44" s="193">
        <f t="shared" si="0"/>
        <v>0</v>
      </c>
      <c r="S44" s="199"/>
      <c r="T44" s="194">
        <f t="shared" si="1"/>
        <v>0</v>
      </c>
      <c r="U44" s="196" t="e">
        <f t="shared" si="2"/>
        <v>#DIV/0!</v>
      </c>
      <c r="V44" s="197"/>
    </row>
    <row r="45" spans="1:22" ht="15" customHeight="1">
      <c r="A45" s="188">
        <v>29</v>
      </c>
      <c r="B45" s="189"/>
      <c r="C45" s="189"/>
      <c r="D45" s="189"/>
      <c r="E45" s="195"/>
      <c r="F45" s="191"/>
      <c r="G45" s="191"/>
      <c r="H45" s="191"/>
      <c r="I45" s="191">
        <v>0</v>
      </c>
      <c r="J45" s="192">
        <v>0</v>
      </c>
      <c r="K45" s="192">
        <v>0</v>
      </c>
      <c r="L45" s="192">
        <v>0</v>
      </c>
      <c r="M45" s="192">
        <v>0</v>
      </c>
      <c r="N45" s="192">
        <v>0</v>
      </c>
      <c r="O45" s="192">
        <v>0</v>
      </c>
      <c r="P45" s="191">
        <v>0</v>
      </c>
      <c r="Q45" s="191">
        <v>0</v>
      </c>
      <c r="R45" s="193">
        <f t="shared" si="0"/>
        <v>0</v>
      </c>
      <c r="S45" s="191"/>
      <c r="T45" s="194">
        <f t="shared" si="1"/>
        <v>0</v>
      </c>
      <c r="U45" s="196" t="e">
        <f t="shared" si="2"/>
        <v>#DIV/0!</v>
      </c>
      <c r="V45" s="189"/>
    </row>
    <row r="46" spans="1:22" ht="16.5" customHeight="1">
      <c r="A46" s="188">
        <v>30</v>
      </c>
      <c r="B46" s="189"/>
      <c r="C46" s="189"/>
      <c r="D46" s="189"/>
      <c r="E46" s="195"/>
      <c r="F46" s="191"/>
      <c r="G46" s="191"/>
      <c r="H46" s="191"/>
      <c r="I46" s="191">
        <v>0</v>
      </c>
      <c r="J46" s="192">
        <v>0</v>
      </c>
      <c r="K46" s="192">
        <v>0</v>
      </c>
      <c r="L46" s="192">
        <v>0</v>
      </c>
      <c r="M46" s="192">
        <v>0</v>
      </c>
      <c r="N46" s="192">
        <v>0</v>
      </c>
      <c r="O46" s="192">
        <v>0</v>
      </c>
      <c r="P46" s="191">
        <v>0</v>
      </c>
      <c r="Q46" s="191">
        <v>0</v>
      </c>
      <c r="R46" s="193">
        <f t="shared" si="0"/>
        <v>0</v>
      </c>
      <c r="S46" s="191"/>
      <c r="T46" s="194">
        <f t="shared" si="1"/>
        <v>0</v>
      </c>
      <c r="U46" s="196" t="e">
        <f t="shared" si="2"/>
        <v>#DIV/0!</v>
      </c>
      <c r="V46" s="189"/>
    </row>
    <row r="47" spans="1:22" ht="15" customHeight="1">
      <c r="A47" s="188">
        <v>31</v>
      </c>
      <c r="B47" s="189"/>
      <c r="C47" s="189"/>
      <c r="D47" s="189"/>
      <c r="E47" s="195"/>
      <c r="F47" s="191"/>
      <c r="G47" s="191"/>
      <c r="H47" s="191"/>
      <c r="I47" s="191">
        <v>0</v>
      </c>
      <c r="J47" s="192">
        <v>0</v>
      </c>
      <c r="K47" s="192">
        <v>0</v>
      </c>
      <c r="L47" s="192">
        <v>0</v>
      </c>
      <c r="M47" s="192">
        <v>0</v>
      </c>
      <c r="N47" s="192">
        <v>0</v>
      </c>
      <c r="O47" s="192">
        <v>0</v>
      </c>
      <c r="P47" s="191">
        <v>0</v>
      </c>
      <c r="Q47" s="191">
        <v>0</v>
      </c>
      <c r="R47" s="193">
        <f t="shared" si="0"/>
        <v>0</v>
      </c>
      <c r="S47" s="191"/>
      <c r="T47" s="194">
        <f t="shared" si="1"/>
        <v>0</v>
      </c>
      <c r="U47" s="196" t="e">
        <f t="shared" si="2"/>
        <v>#DIV/0!</v>
      </c>
      <c r="V47" s="189"/>
    </row>
    <row r="48" spans="1:22" ht="15" customHeight="1">
      <c r="A48" s="188">
        <v>32</v>
      </c>
      <c r="B48" s="197"/>
      <c r="C48" s="197"/>
      <c r="D48" s="197"/>
      <c r="E48" s="198"/>
      <c r="F48" s="191"/>
      <c r="G48" s="191"/>
      <c r="H48" s="199"/>
      <c r="I48" s="191">
        <v>0</v>
      </c>
      <c r="J48" s="192">
        <v>0</v>
      </c>
      <c r="K48" s="192">
        <v>0</v>
      </c>
      <c r="L48" s="192">
        <v>0</v>
      </c>
      <c r="M48" s="192">
        <v>0</v>
      </c>
      <c r="N48" s="192">
        <v>0</v>
      </c>
      <c r="O48" s="192">
        <v>0</v>
      </c>
      <c r="P48" s="191">
        <v>0</v>
      </c>
      <c r="Q48" s="191">
        <v>0</v>
      </c>
      <c r="R48" s="193">
        <f t="shared" si="0"/>
        <v>0</v>
      </c>
      <c r="S48" s="199"/>
      <c r="T48" s="194">
        <f t="shared" si="1"/>
        <v>0</v>
      </c>
      <c r="U48" s="196" t="e">
        <f t="shared" si="2"/>
        <v>#DIV/0!</v>
      </c>
      <c r="V48" s="197"/>
    </row>
    <row r="49" spans="1:22" ht="15" customHeight="1">
      <c r="A49" s="188">
        <v>33</v>
      </c>
      <c r="B49" s="197"/>
      <c r="C49" s="197"/>
      <c r="D49" s="197"/>
      <c r="E49" s="198"/>
      <c r="F49" s="191"/>
      <c r="G49" s="191"/>
      <c r="H49" s="199"/>
      <c r="I49" s="191">
        <v>0</v>
      </c>
      <c r="J49" s="192">
        <v>0</v>
      </c>
      <c r="K49" s="192">
        <v>0</v>
      </c>
      <c r="L49" s="192">
        <v>0</v>
      </c>
      <c r="M49" s="192">
        <v>0</v>
      </c>
      <c r="N49" s="192">
        <v>0</v>
      </c>
      <c r="O49" s="192">
        <v>0</v>
      </c>
      <c r="P49" s="191">
        <v>0</v>
      </c>
      <c r="Q49" s="191">
        <v>0</v>
      </c>
      <c r="R49" s="193">
        <f t="shared" si="0"/>
        <v>0</v>
      </c>
      <c r="S49" s="199"/>
      <c r="T49" s="194">
        <f t="shared" si="1"/>
        <v>0</v>
      </c>
      <c r="U49" s="196" t="e">
        <f t="shared" si="2"/>
        <v>#DIV/0!</v>
      </c>
      <c r="V49" s="197"/>
    </row>
    <row r="50" spans="1:22" ht="15" customHeight="1">
      <c r="A50" s="188">
        <v>34</v>
      </c>
      <c r="B50" s="197"/>
      <c r="C50" s="197"/>
      <c r="D50" s="197"/>
      <c r="E50" s="198"/>
      <c r="F50" s="191"/>
      <c r="G50" s="191"/>
      <c r="H50" s="199"/>
      <c r="I50" s="191">
        <v>0</v>
      </c>
      <c r="J50" s="192">
        <v>0</v>
      </c>
      <c r="K50" s="192">
        <v>0</v>
      </c>
      <c r="L50" s="192">
        <v>0</v>
      </c>
      <c r="M50" s="192">
        <v>0</v>
      </c>
      <c r="N50" s="192">
        <v>0</v>
      </c>
      <c r="O50" s="192">
        <v>0</v>
      </c>
      <c r="P50" s="191">
        <v>0</v>
      </c>
      <c r="Q50" s="191">
        <v>0</v>
      </c>
      <c r="R50" s="193">
        <f t="shared" si="0"/>
        <v>0</v>
      </c>
      <c r="S50" s="199"/>
      <c r="T50" s="194">
        <f t="shared" si="1"/>
        <v>0</v>
      </c>
      <c r="U50" s="196" t="e">
        <f t="shared" si="2"/>
        <v>#DIV/0!</v>
      </c>
      <c r="V50" s="197"/>
    </row>
    <row r="51" spans="1:22" ht="15" customHeight="1">
      <c r="A51" s="188">
        <v>35</v>
      </c>
      <c r="B51" s="197"/>
      <c r="C51" s="197"/>
      <c r="D51" s="197"/>
      <c r="E51" s="198"/>
      <c r="F51" s="191"/>
      <c r="G51" s="191"/>
      <c r="H51" s="199"/>
      <c r="I51" s="191">
        <v>0</v>
      </c>
      <c r="J51" s="192">
        <v>0</v>
      </c>
      <c r="K51" s="192">
        <v>0</v>
      </c>
      <c r="L51" s="192">
        <v>0</v>
      </c>
      <c r="M51" s="192">
        <v>0</v>
      </c>
      <c r="N51" s="192">
        <v>0</v>
      </c>
      <c r="O51" s="192">
        <v>0</v>
      </c>
      <c r="P51" s="191">
        <v>0</v>
      </c>
      <c r="Q51" s="191">
        <v>0</v>
      </c>
      <c r="R51" s="193">
        <f t="shared" si="0"/>
        <v>0</v>
      </c>
      <c r="S51" s="199"/>
      <c r="T51" s="194">
        <f t="shared" si="1"/>
        <v>0</v>
      </c>
      <c r="U51" s="196" t="e">
        <f t="shared" si="2"/>
        <v>#DIV/0!</v>
      </c>
      <c r="V51" s="197"/>
    </row>
    <row r="52" spans="1:22" ht="15" customHeight="1">
      <c r="A52" s="188">
        <v>36</v>
      </c>
      <c r="B52" s="197"/>
      <c r="C52" s="197"/>
      <c r="D52" s="197"/>
      <c r="E52" s="198"/>
      <c r="F52" s="191"/>
      <c r="G52" s="191"/>
      <c r="H52" s="199"/>
      <c r="I52" s="191">
        <v>0</v>
      </c>
      <c r="J52" s="192">
        <v>0</v>
      </c>
      <c r="K52" s="192">
        <v>0</v>
      </c>
      <c r="L52" s="192">
        <v>0</v>
      </c>
      <c r="M52" s="192">
        <v>0</v>
      </c>
      <c r="N52" s="192">
        <v>0</v>
      </c>
      <c r="O52" s="192">
        <v>0</v>
      </c>
      <c r="P52" s="191">
        <v>0</v>
      </c>
      <c r="Q52" s="191">
        <v>0</v>
      </c>
      <c r="R52" s="193">
        <f t="shared" si="0"/>
        <v>0</v>
      </c>
      <c r="S52" s="199"/>
      <c r="T52" s="194">
        <f t="shared" si="1"/>
        <v>0</v>
      </c>
      <c r="U52" s="196" t="e">
        <f t="shared" si="2"/>
        <v>#DIV/0!</v>
      </c>
      <c r="V52" s="197"/>
    </row>
    <row r="53" spans="1:22" ht="15" customHeight="1">
      <c r="A53" s="188">
        <v>37</v>
      </c>
      <c r="B53" s="197"/>
      <c r="C53" s="197"/>
      <c r="D53" s="197"/>
      <c r="E53" s="198"/>
      <c r="F53" s="191"/>
      <c r="G53" s="191"/>
      <c r="H53" s="199"/>
      <c r="I53" s="191">
        <v>0</v>
      </c>
      <c r="J53" s="192">
        <v>0</v>
      </c>
      <c r="K53" s="192">
        <v>0</v>
      </c>
      <c r="L53" s="192">
        <v>0</v>
      </c>
      <c r="M53" s="192">
        <v>0</v>
      </c>
      <c r="N53" s="192">
        <v>0</v>
      </c>
      <c r="O53" s="192">
        <v>0</v>
      </c>
      <c r="P53" s="191">
        <v>0</v>
      </c>
      <c r="Q53" s="191">
        <v>0</v>
      </c>
      <c r="R53" s="193">
        <f t="shared" si="0"/>
        <v>0</v>
      </c>
      <c r="S53" s="199"/>
      <c r="T53" s="194">
        <f t="shared" si="1"/>
        <v>0</v>
      </c>
      <c r="U53" s="196" t="e">
        <f t="shared" si="2"/>
        <v>#DIV/0!</v>
      </c>
      <c r="V53" s="197"/>
    </row>
    <row r="54" spans="1:22" ht="15" customHeight="1">
      <c r="A54" s="188">
        <v>38</v>
      </c>
      <c r="B54" s="197"/>
      <c r="C54" s="197"/>
      <c r="D54" s="197"/>
      <c r="E54" s="198"/>
      <c r="F54" s="191"/>
      <c r="G54" s="191"/>
      <c r="H54" s="199"/>
      <c r="I54" s="191">
        <v>0</v>
      </c>
      <c r="J54" s="192">
        <v>0</v>
      </c>
      <c r="K54" s="192">
        <v>0</v>
      </c>
      <c r="L54" s="192">
        <v>0</v>
      </c>
      <c r="M54" s="192">
        <v>0</v>
      </c>
      <c r="N54" s="192">
        <v>0</v>
      </c>
      <c r="O54" s="192">
        <v>0</v>
      </c>
      <c r="P54" s="191">
        <v>0</v>
      </c>
      <c r="Q54" s="191">
        <v>0</v>
      </c>
      <c r="R54" s="193">
        <f t="shared" si="0"/>
        <v>0</v>
      </c>
      <c r="S54" s="199"/>
      <c r="T54" s="194">
        <f t="shared" si="1"/>
        <v>0</v>
      </c>
      <c r="U54" s="196" t="e">
        <f t="shared" si="2"/>
        <v>#DIV/0!</v>
      </c>
      <c r="V54" s="197"/>
    </row>
    <row r="55" spans="1:22" ht="15" customHeight="1">
      <c r="A55" s="188">
        <v>39</v>
      </c>
      <c r="B55" s="197"/>
      <c r="C55" s="197"/>
      <c r="D55" s="197"/>
      <c r="E55" s="198"/>
      <c r="F55" s="191"/>
      <c r="G55" s="191"/>
      <c r="H55" s="199"/>
      <c r="I55" s="191">
        <v>0</v>
      </c>
      <c r="J55" s="192">
        <v>0</v>
      </c>
      <c r="K55" s="192">
        <v>0</v>
      </c>
      <c r="L55" s="192">
        <v>0</v>
      </c>
      <c r="M55" s="192">
        <v>0</v>
      </c>
      <c r="N55" s="192">
        <v>0</v>
      </c>
      <c r="O55" s="192">
        <v>0</v>
      </c>
      <c r="P55" s="191">
        <v>0</v>
      </c>
      <c r="Q55" s="191">
        <v>0</v>
      </c>
      <c r="R55" s="193">
        <f t="shared" si="0"/>
        <v>0</v>
      </c>
      <c r="S55" s="199"/>
      <c r="T55" s="194">
        <f t="shared" si="1"/>
        <v>0</v>
      </c>
      <c r="U55" s="196" t="e">
        <f t="shared" si="2"/>
        <v>#DIV/0!</v>
      </c>
      <c r="V55" s="197"/>
    </row>
    <row r="56" spans="1:22" ht="15" customHeight="1">
      <c r="A56" s="188">
        <v>40</v>
      </c>
      <c r="B56" s="197"/>
      <c r="C56" s="197"/>
      <c r="D56" s="197"/>
      <c r="E56" s="198"/>
      <c r="F56" s="191"/>
      <c r="G56" s="191"/>
      <c r="H56" s="199"/>
      <c r="I56" s="191">
        <v>0</v>
      </c>
      <c r="J56" s="192">
        <v>0</v>
      </c>
      <c r="K56" s="192">
        <v>0</v>
      </c>
      <c r="L56" s="192">
        <v>0</v>
      </c>
      <c r="M56" s="192">
        <v>0</v>
      </c>
      <c r="N56" s="192">
        <v>0</v>
      </c>
      <c r="O56" s="192">
        <v>0</v>
      </c>
      <c r="P56" s="191">
        <v>0</v>
      </c>
      <c r="Q56" s="191">
        <v>0</v>
      </c>
      <c r="R56" s="193">
        <f t="shared" si="0"/>
        <v>0</v>
      </c>
      <c r="S56" s="199"/>
      <c r="T56" s="194">
        <f t="shared" si="1"/>
        <v>0</v>
      </c>
      <c r="U56" s="196" t="e">
        <f t="shared" si="2"/>
        <v>#DIV/0!</v>
      </c>
      <c r="V56" s="197"/>
    </row>
    <row r="57" spans="1:22" ht="15" customHeight="1">
      <c r="A57" s="188">
        <v>41</v>
      </c>
      <c r="B57" s="197"/>
      <c r="C57" s="197"/>
      <c r="D57" s="197"/>
      <c r="E57" s="198"/>
      <c r="F57" s="191"/>
      <c r="G57" s="191"/>
      <c r="H57" s="199"/>
      <c r="I57" s="191">
        <v>0</v>
      </c>
      <c r="J57" s="192">
        <v>0</v>
      </c>
      <c r="K57" s="192">
        <v>0</v>
      </c>
      <c r="L57" s="192">
        <v>0</v>
      </c>
      <c r="M57" s="192">
        <v>0</v>
      </c>
      <c r="N57" s="192">
        <v>0</v>
      </c>
      <c r="O57" s="192">
        <v>0</v>
      </c>
      <c r="P57" s="191">
        <v>0</v>
      </c>
      <c r="Q57" s="191">
        <v>0</v>
      </c>
      <c r="R57" s="193">
        <f t="shared" si="0"/>
        <v>0</v>
      </c>
      <c r="S57" s="199"/>
      <c r="T57" s="194">
        <f t="shared" si="1"/>
        <v>0</v>
      </c>
      <c r="U57" s="196" t="e">
        <f t="shared" si="2"/>
        <v>#DIV/0!</v>
      </c>
      <c r="V57" s="197"/>
    </row>
    <row r="58" spans="1:22" ht="15" customHeight="1">
      <c r="A58" s="188">
        <v>42</v>
      </c>
      <c r="B58" s="197"/>
      <c r="C58" s="197"/>
      <c r="D58" s="197"/>
      <c r="E58" s="198"/>
      <c r="F58" s="191"/>
      <c r="G58" s="191"/>
      <c r="H58" s="199"/>
      <c r="I58" s="191">
        <v>0</v>
      </c>
      <c r="J58" s="192">
        <v>0</v>
      </c>
      <c r="K58" s="192">
        <v>0</v>
      </c>
      <c r="L58" s="192">
        <v>0</v>
      </c>
      <c r="M58" s="192">
        <v>0</v>
      </c>
      <c r="N58" s="192">
        <v>0</v>
      </c>
      <c r="O58" s="192">
        <v>0</v>
      </c>
      <c r="P58" s="191">
        <v>0</v>
      </c>
      <c r="Q58" s="191">
        <v>0</v>
      </c>
      <c r="R58" s="193">
        <f t="shared" si="0"/>
        <v>0</v>
      </c>
      <c r="S58" s="199"/>
      <c r="T58" s="194">
        <f t="shared" si="1"/>
        <v>0</v>
      </c>
      <c r="U58" s="196" t="e">
        <f t="shared" si="2"/>
        <v>#DIV/0!</v>
      </c>
      <c r="V58" s="197"/>
    </row>
    <row r="59" spans="1:22" ht="15" customHeight="1">
      <c r="A59" s="188">
        <v>43</v>
      </c>
      <c r="B59" s="197"/>
      <c r="C59" s="197"/>
      <c r="D59" s="197"/>
      <c r="E59" s="198"/>
      <c r="F59" s="191"/>
      <c r="G59" s="191"/>
      <c r="H59" s="199"/>
      <c r="I59" s="191">
        <v>0</v>
      </c>
      <c r="J59" s="192">
        <v>0</v>
      </c>
      <c r="K59" s="192">
        <v>0</v>
      </c>
      <c r="L59" s="192">
        <v>0</v>
      </c>
      <c r="M59" s="192">
        <v>0</v>
      </c>
      <c r="N59" s="192">
        <v>0</v>
      </c>
      <c r="O59" s="192">
        <v>0</v>
      </c>
      <c r="P59" s="191">
        <v>0</v>
      </c>
      <c r="Q59" s="191">
        <v>0</v>
      </c>
      <c r="R59" s="193">
        <f t="shared" si="0"/>
        <v>0</v>
      </c>
      <c r="S59" s="199"/>
      <c r="T59" s="194">
        <f t="shared" si="1"/>
        <v>0</v>
      </c>
      <c r="U59" s="196" t="e">
        <f t="shared" si="2"/>
        <v>#DIV/0!</v>
      </c>
      <c r="V59" s="197"/>
    </row>
    <row r="60" spans="1:22" ht="15" customHeight="1">
      <c r="A60" s="188">
        <v>44</v>
      </c>
      <c r="B60" s="189"/>
      <c r="C60" s="189"/>
      <c r="D60" s="189"/>
      <c r="E60" s="195"/>
      <c r="F60" s="191"/>
      <c r="G60" s="191"/>
      <c r="H60" s="191"/>
      <c r="I60" s="191">
        <v>0</v>
      </c>
      <c r="J60" s="192">
        <v>0</v>
      </c>
      <c r="K60" s="192">
        <v>0</v>
      </c>
      <c r="L60" s="192">
        <v>0</v>
      </c>
      <c r="M60" s="192">
        <v>0</v>
      </c>
      <c r="N60" s="192">
        <v>0</v>
      </c>
      <c r="O60" s="192">
        <v>0</v>
      </c>
      <c r="P60" s="191">
        <v>0</v>
      </c>
      <c r="Q60" s="191">
        <v>0</v>
      </c>
      <c r="R60" s="193">
        <f t="shared" si="0"/>
        <v>0</v>
      </c>
      <c r="S60" s="191"/>
      <c r="T60" s="194">
        <f t="shared" si="1"/>
        <v>0</v>
      </c>
      <c r="U60" s="196" t="e">
        <f t="shared" si="2"/>
        <v>#DIV/0!</v>
      </c>
      <c r="V60" s="189"/>
    </row>
    <row r="61" spans="1:22" ht="16.5" customHeight="1">
      <c r="A61" s="188">
        <v>45</v>
      </c>
      <c r="B61" s="189"/>
      <c r="C61" s="189"/>
      <c r="D61" s="189"/>
      <c r="E61" s="195"/>
      <c r="F61" s="191"/>
      <c r="G61" s="191"/>
      <c r="H61" s="191"/>
      <c r="I61" s="191">
        <v>0</v>
      </c>
      <c r="J61" s="192">
        <v>0</v>
      </c>
      <c r="K61" s="192">
        <v>0</v>
      </c>
      <c r="L61" s="192">
        <v>0</v>
      </c>
      <c r="M61" s="192">
        <v>0</v>
      </c>
      <c r="N61" s="192">
        <v>0</v>
      </c>
      <c r="O61" s="192">
        <v>0</v>
      </c>
      <c r="P61" s="191">
        <v>0</v>
      </c>
      <c r="Q61" s="191">
        <v>0</v>
      </c>
      <c r="R61" s="193">
        <f t="shared" si="0"/>
        <v>0</v>
      </c>
      <c r="S61" s="191"/>
      <c r="T61" s="194">
        <f t="shared" si="1"/>
        <v>0</v>
      </c>
      <c r="U61" s="196" t="e">
        <f t="shared" si="2"/>
        <v>#DIV/0!</v>
      </c>
      <c r="V61" s="189"/>
    </row>
    <row r="62" spans="1:22" ht="15" customHeight="1">
      <c r="A62" s="188">
        <v>46</v>
      </c>
      <c r="B62" s="189"/>
      <c r="C62" s="189"/>
      <c r="D62" s="189"/>
      <c r="E62" s="195"/>
      <c r="F62" s="191"/>
      <c r="G62" s="191"/>
      <c r="H62" s="191"/>
      <c r="I62" s="191">
        <v>0</v>
      </c>
      <c r="J62" s="192">
        <v>0</v>
      </c>
      <c r="K62" s="192">
        <v>0</v>
      </c>
      <c r="L62" s="192">
        <v>0</v>
      </c>
      <c r="M62" s="192">
        <v>0</v>
      </c>
      <c r="N62" s="192">
        <v>0</v>
      </c>
      <c r="O62" s="192">
        <v>0</v>
      </c>
      <c r="P62" s="191">
        <v>0</v>
      </c>
      <c r="Q62" s="191">
        <v>0</v>
      </c>
      <c r="R62" s="193">
        <f t="shared" si="0"/>
        <v>0</v>
      </c>
      <c r="S62" s="191"/>
      <c r="T62" s="194">
        <f t="shared" si="1"/>
        <v>0</v>
      </c>
      <c r="U62" s="196" t="e">
        <f t="shared" si="2"/>
        <v>#DIV/0!</v>
      </c>
      <c r="V62" s="189"/>
    </row>
    <row r="63" spans="1:22" ht="15" customHeight="1">
      <c r="A63" s="188">
        <v>47</v>
      </c>
      <c r="B63" s="197"/>
      <c r="C63" s="197"/>
      <c r="D63" s="197"/>
      <c r="E63" s="198"/>
      <c r="F63" s="191"/>
      <c r="G63" s="191"/>
      <c r="H63" s="199"/>
      <c r="I63" s="191">
        <v>0</v>
      </c>
      <c r="J63" s="192">
        <v>0</v>
      </c>
      <c r="K63" s="192">
        <v>0</v>
      </c>
      <c r="L63" s="192">
        <v>0</v>
      </c>
      <c r="M63" s="192">
        <v>0</v>
      </c>
      <c r="N63" s="192">
        <v>0</v>
      </c>
      <c r="O63" s="192">
        <v>0</v>
      </c>
      <c r="P63" s="191">
        <v>0</v>
      </c>
      <c r="Q63" s="191">
        <v>0</v>
      </c>
      <c r="R63" s="193">
        <f t="shared" si="0"/>
        <v>0</v>
      </c>
      <c r="S63" s="199"/>
      <c r="T63" s="194">
        <f t="shared" si="1"/>
        <v>0</v>
      </c>
      <c r="U63" s="196" t="e">
        <f t="shared" si="2"/>
        <v>#DIV/0!</v>
      </c>
      <c r="V63" s="197"/>
    </row>
    <row r="64" spans="1:22" ht="15" customHeight="1">
      <c r="A64" s="188">
        <v>48</v>
      </c>
      <c r="B64" s="197"/>
      <c r="C64" s="197"/>
      <c r="D64" s="197"/>
      <c r="E64" s="198"/>
      <c r="F64" s="191"/>
      <c r="G64" s="191"/>
      <c r="H64" s="199"/>
      <c r="I64" s="191">
        <v>0</v>
      </c>
      <c r="J64" s="192">
        <v>0</v>
      </c>
      <c r="K64" s="192">
        <v>0</v>
      </c>
      <c r="L64" s="192">
        <v>0</v>
      </c>
      <c r="M64" s="192">
        <v>0</v>
      </c>
      <c r="N64" s="192">
        <v>0</v>
      </c>
      <c r="O64" s="192">
        <v>0</v>
      </c>
      <c r="P64" s="191">
        <v>0</v>
      </c>
      <c r="Q64" s="191">
        <v>0</v>
      </c>
      <c r="R64" s="193">
        <f t="shared" si="0"/>
        <v>0</v>
      </c>
      <c r="S64" s="199"/>
      <c r="T64" s="194">
        <f t="shared" si="1"/>
        <v>0</v>
      </c>
      <c r="U64" s="196" t="e">
        <f t="shared" si="2"/>
        <v>#DIV/0!</v>
      </c>
      <c r="V64" s="197"/>
    </row>
    <row r="65" spans="1:22" ht="15" customHeight="1">
      <c r="A65" s="188">
        <v>49</v>
      </c>
      <c r="B65" s="197"/>
      <c r="C65" s="197"/>
      <c r="D65" s="197"/>
      <c r="E65" s="198"/>
      <c r="F65" s="191"/>
      <c r="G65" s="191"/>
      <c r="H65" s="199"/>
      <c r="I65" s="191">
        <v>0</v>
      </c>
      <c r="J65" s="192">
        <v>0</v>
      </c>
      <c r="K65" s="192">
        <v>0</v>
      </c>
      <c r="L65" s="192">
        <v>0</v>
      </c>
      <c r="M65" s="192">
        <v>0</v>
      </c>
      <c r="N65" s="192">
        <v>0</v>
      </c>
      <c r="O65" s="192">
        <v>0</v>
      </c>
      <c r="P65" s="191">
        <v>0</v>
      </c>
      <c r="Q65" s="191">
        <v>0</v>
      </c>
      <c r="R65" s="193">
        <f t="shared" si="0"/>
        <v>0</v>
      </c>
      <c r="S65" s="199"/>
      <c r="T65" s="194">
        <f t="shared" si="1"/>
        <v>0</v>
      </c>
      <c r="U65" s="196" t="e">
        <f t="shared" si="2"/>
        <v>#DIV/0!</v>
      </c>
      <c r="V65" s="197"/>
    </row>
    <row r="66" spans="1:22" ht="15" customHeight="1">
      <c r="A66" s="188">
        <v>50</v>
      </c>
      <c r="B66" s="197"/>
      <c r="C66" s="197"/>
      <c r="D66" s="197"/>
      <c r="E66" s="198"/>
      <c r="F66" s="191"/>
      <c r="G66" s="191"/>
      <c r="H66" s="199"/>
      <c r="I66" s="191">
        <v>0</v>
      </c>
      <c r="J66" s="192">
        <v>0</v>
      </c>
      <c r="K66" s="192">
        <v>0</v>
      </c>
      <c r="L66" s="192">
        <v>0</v>
      </c>
      <c r="M66" s="192">
        <v>0</v>
      </c>
      <c r="N66" s="192">
        <v>0</v>
      </c>
      <c r="O66" s="192">
        <v>0</v>
      </c>
      <c r="P66" s="191">
        <v>0</v>
      </c>
      <c r="Q66" s="191">
        <v>0</v>
      </c>
      <c r="R66" s="193">
        <f t="shared" si="0"/>
        <v>0</v>
      </c>
      <c r="S66" s="199"/>
      <c r="T66" s="194">
        <f t="shared" si="1"/>
        <v>0</v>
      </c>
      <c r="U66" s="196" t="e">
        <f t="shared" si="2"/>
        <v>#DIV/0!</v>
      </c>
      <c r="V66" s="197"/>
    </row>
    <row r="67" spans="1:22" ht="15" customHeight="1">
      <c r="A67" s="188">
        <v>51</v>
      </c>
      <c r="B67" s="197"/>
      <c r="C67" s="197"/>
      <c r="D67" s="197"/>
      <c r="E67" s="198"/>
      <c r="F67" s="191"/>
      <c r="G67" s="191"/>
      <c r="H67" s="199"/>
      <c r="I67" s="191">
        <v>0</v>
      </c>
      <c r="J67" s="192">
        <v>0</v>
      </c>
      <c r="K67" s="192">
        <v>0</v>
      </c>
      <c r="L67" s="192">
        <v>0</v>
      </c>
      <c r="M67" s="192">
        <v>0</v>
      </c>
      <c r="N67" s="192">
        <v>0</v>
      </c>
      <c r="O67" s="192">
        <v>0</v>
      </c>
      <c r="P67" s="191">
        <v>0</v>
      </c>
      <c r="Q67" s="191">
        <v>0</v>
      </c>
      <c r="R67" s="193">
        <f t="shared" si="0"/>
        <v>0</v>
      </c>
      <c r="S67" s="199"/>
      <c r="T67" s="194">
        <f t="shared" si="1"/>
        <v>0</v>
      </c>
      <c r="U67" s="196" t="e">
        <f t="shared" si="2"/>
        <v>#DIV/0!</v>
      </c>
      <c r="V67" s="197"/>
    </row>
    <row r="68" spans="1:22" ht="15" customHeight="1">
      <c r="A68" s="188">
        <v>52</v>
      </c>
      <c r="B68" s="197"/>
      <c r="C68" s="197"/>
      <c r="D68" s="197"/>
      <c r="E68" s="198"/>
      <c r="F68" s="191"/>
      <c r="G68" s="191"/>
      <c r="H68" s="199"/>
      <c r="I68" s="191">
        <v>0</v>
      </c>
      <c r="J68" s="192">
        <v>0</v>
      </c>
      <c r="K68" s="192">
        <v>0</v>
      </c>
      <c r="L68" s="192">
        <v>0</v>
      </c>
      <c r="M68" s="192">
        <v>0</v>
      </c>
      <c r="N68" s="192">
        <v>0</v>
      </c>
      <c r="O68" s="192">
        <v>0</v>
      </c>
      <c r="P68" s="191">
        <v>0</v>
      </c>
      <c r="Q68" s="191">
        <v>0</v>
      </c>
      <c r="R68" s="193">
        <f t="shared" si="0"/>
        <v>0</v>
      </c>
      <c r="S68" s="199"/>
      <c r="T68" s="194">
        <f t="shared" si="1"/>
        <v>0</v>
      </c>
      <c r="U68" s="196" t="e">
        <f t="shared" si="2"/>
        <v>#DIV/0!</v>
      </c>
      <c r="V68" s="197"/>
    </row>
    <row r="69" spans="1:22" ht="15" customHeight="1">
      <c r="A69" s="188">
        <v>53</v>
      </c>
      <c r="B69" s="197"/>
      <c r="C69" s="197"/>
      <c r="D69" s="197"/>
      <c r="E69" s="198"/>
      <c r="F69" s="191"/>
      <c r="G69" s="191"/>
      <c r="H69" s="199"/>
      <c r="I69" s="191">
        <v>0</v>
      </c>
      <c r="J69" s="192">
        <v>0</v>
      </c>
      <c r="K69" s="192">
        <v>0</v>
      </c>
      <c r="L69" s="192">
        <v>0</v>
      </c>
      <c r="M69" s="192">
        <v>0</v>
      </c>
      <c r="N69" s="192">
        <v>0</v>
      </c>
      <c r="O69" s="192">
        <v>0</v>
      </c>
      <c r="P69" s="191">
        <v>0</v>
      </c>
      <c r="Q69" s="191">
        <v>0</v>
      </c>
      <c r="R69" s="193">
        <f t="shared" si="0"/>
        <v>0</v>
      </c>
      <c r="S69" s="199"/>
      <c r="T69" s="194">
        <f t="shared" si="1"/>
        <v>0</v>
      </c>
      <c r="U69" s="196" t="e">
        <f t="shared" si="2"/>
        <v>#DIV/0!</v>
      </c>
      <c r="V69" s="197"/>
    </row>
    <row r="70" spans="1:22" ht="15" customHeight="1">
      <c r="A70" s="188">
        <v>54</v>
      </c>
      <c r="B70" s="197"/>
      <c r="C70" s="197"/>
      <c r="D70" s="197"/>
      <c r="E70" s="198"/>
      <c r="F70" s="191"/>
      <c r="G70" s="191"/>
      <c r="H70" s="199"/>
      <c r="I70" s="191">
        <v>0</v>
      </c>
      <c r="J70" s="192">
        <v>0</v>
      </c>
      <c r="K70" s="192">
        <v>0</v>
      </c>
      <c r="L70" s="192">
        <v>0</v>
      </c>
      <c r="M70" s="192">
        <v>0</v>
      </c>
      <c r="N70" s="192">
        <v>0</v>
      </c>
      <c r="O70" s="192">
        <v>0</v>
      </c>
      <c r="P70" s="191">
        <v>0</v>
      </c>
      <c r="Q70" s="191">
        <v>0</v>
      </c>
      <c r="R70" s="193">
        <f t="shared" si="0"/>
        <v>0</v>
      </c>
      <c r="S70" s="199"/>
      <c r="T70" s="194">
        <f t="shared" si="1"/>
        <v>0</v>
      </c>
      <c r="U70" s="196" t="e">
        <f t="shared" si="2"/>
        <v>#DIV/0!</v>
      </c>
      <c r="V70" s="197"/>
    </row>
    <row r="71" spans="1:22" ht="15" customHeight="1">
      <c r="A71" s="188">
        <v>55</v>
      </c>
      <c r="B71" s="197"/>
      <c r="C71" s="197"/>
      <c r="D71" s="197"/>
      <c r="E71" s="198"/>
      <c r="F71" s="191"/>
      <c r="G71" s="191"/>
      <c r="H71" s="199"/>
      <c r="I71" s="191">
        <v>0</v>
      </c>
      <c r="J71" s="192">
        <v>0</v>
      </c>
      <c r="K71" s="192">
        <v>0</v>
      </c>
      <c r="L71" s="192">
        <v>0</v>
      </c>
      <c r="M71" s="192">
        <v>0</v>
      </c>
      <c r="N71" s="192">
        <v>0</v>
      </c>
      <c r="O71" s="192">
        <v>0</v>
      </c>
      <c r="P71" s="191">
        <v>0</v>
      </c>
      <c r="Q71" s="191">
        <v>0</v>
      </c>
      <c r="R71" s="193">
        <f t="shared" si="0"/>
        <v>0</v>
      </c>
      <c r="S71" s="199"/>
      <c r="T71" s="194">
        <f t="shared" si="1"/>
        <v>0</v>
      </c>
      <c r="U71" s="196" t="e">
        <f t="shared" si="2"/>
        <v>#DIV/0!</v>
      </c>
      <c r="V71" s="197"/>
    </row>
    <row r="72" spans="1:22" ht="15" customHeight="1">
      <c r="A72" s="188">
        <v>56</v>
      </c>
      <c r="B72" s="197"/>
      <c r="C72" s="197"/>
      <c r="D72" s="197"/>
      <c r="E72" s="198"/>
      <c r="F72" s="191"/>
      <c r="G72" s="191"/>
      <c r="H72" s="199"/>
      <c r="I72" s="191">
        <v>0</v>
      </c>
      <c r="J72" s="192">
        <v>0</v>
      </c>
      <c r="K72" s="192">
        <v>0</v>
      </c>
      <c r="L72" s="192">
        <v>0</v>
      </c>
      <c r="M72" s="192">
        <v>0</v>
      </c>
      <c r="N72" s="192">
        <v>0</v>
      </c>
      <c r="O72" s="192">
        <v>0</v>
      </c>
      <c r="P72" s="191">
        <v>0</v>
      </c>
      <c r="Q72" s="191">
        <v>0</v>
      </c>
      <c r="R72" s="193">
        <f t="shared" si="0"/>
        <v>0</v>
      </c>
      <c r="S72" s="199"/>
      <c r="T72" s="194">
        <f t="shared" si="1"/>
        <v>0</v>
      </c>
      <c r="U72" s="196" t="e">
        <f t="shared" si="2"/>
        <v>#DIV/0!</v>
      </c>
      <c r="V72" s="197"/>
    </row>
    <row r="73" spans="1:22" ht="15" customHeight="1">
      <c r="A73" s="188">
        <v>57</v>
      </c>
      <c r="B73" s="197"/>
      <c r="C73" s="197"/>
      <c r="D73" s="197"/>
      <c r="E73" s="198"/>
      <c r="F73" s="191"/>
      <c r="G73" s="191"/>
      <c r="H73" s="199"/>
      <c r="I73" s="191">
        <v>0</v>
      </c>
      <c r="J73" s="192">
        <v>0</v>
      </c>
      <c r="K73" s="192">
        <v>0</v>
      </c>
      <c r="L73" s="192">
        <v>0</v>
      </c>
      <c r="M73" s="192">
        <v>0</v>
      </c>
      <c r="N73" s="192">
        <v>0</v>
      </c>
      <c r="O73" s="192">
        <v>0</v>
      </c>
      <c r="P73" s="191">
        <v>0</v>
      </c>
      <c r="Q73" s="191">
        <v>0</v>
      </c>
      <c r="R73" s="193">
        <f t="shared" si="0"/>
        <v>0</v>
      </c>
      <c r="S73" s="199"/>
      <c r="T73" s="194">
        <f t="shared" si="1"/>
        <v>0</v>
      </c>
      <c r="U73" s="196" t="e">
        <f t="shared" si="2"/>
        <v>#DIV/0!</v>
      </c>
      <c r="V73" s="197"/>
    </row>
    <row r="74" spans="1:22" ht="15" customHeight="1">
      <c r="A74" s="188">
        <v>58</v>
      </c>
      <c r="B74" s="197"/>
      <c r="C74" s="197"/>
      <c r="D74" s="197"/>
      <c r="E74" s="198"/>
      <c r="F74" s="191"/>
      <c r="G74" s="191"/>
      <c r="H74" s="199"/>
      <c r="I74" s="191">
        <v>0</v>
      </c>
      <c r="J74" s="192">
        <v>0</v>
      </c>
      <c r="K74" s="192">
        <v>0</v>
      </c>
      <c r="L74" s="192">
        <v>0</v>
      </c>
      <c r="M74" s="192">
        <v>0</v>
      </c>
      <c r="N74" s="192">
        <v>0</v>
      </c>
      <c r="O74" s="192">
        <v>0</v>
      </c>
      <c r="P74" s="191">
        <v>0</v>
      </c>
      <c r="Q74" s="191">
        <v>0</v>
      </c>
      <c r="R74" s="193">
        <f t="shared" si="0"/>
        <v>0</v>
      </c>
      <c r="S74" s="199"/>
      <c r="T74" s="194">
        <f t="shared" si="1"/>
        <v>0</v>
      </c>
      <c r="U74" s="196" t="e">
        <f t="shared" si="2"/>
        <v>#DIV/0!</v>
      </c>
      <c r="V74" s="197"/>
    </row>
    <row r="75" spans="1:22" ht="15" customHeight="1">
      <c r="A75" s="188">
        <v>59</v>
      </c>
      <c r="B75" s="197"/>
      <c r="C75" s="197"/>
      <c r="D75" s="197"/>
      <c r="E75" s="198"/>
      <c r="F75" s="191"/>
      <c r="G75" s="191"/>
      <c r="H75" s="199"/>
      <c r="I75" s="191">
        <v>0</v>
      </c>
      <c r="J75" s="192">
        <v>0</v>
      </c>
      <c r="K75" s="192">
        <v>0</v>
      </c>
      <c r="L75" s="192">
        <v>0</v>
      </c>
      <c r="M75" s="192">
        <v>0</v>
      </c>
      <c r="N75" s="192">
        <v>0</v>
      </c>
      <c r="O75" s="192">
        <v>0</v>
      </c>
      <c r="P75" s="191">
        <v>0</v>
      </c>
      <c r="Q75" s="191">
        <v>0</v>
      </c>
      <c r="R75" s="193">
        <f t="shared" si="0"/>
        <v>0</v>
      </c>
      <c r="S75" s="199"/>
      <c r="T75" s="194">
        <f t="shared" si="1"/>
        <v>0</v>
      </c>
      <c r="U75" s="196" t="e">
        <f t="shared" si="2"/>
        <v>#DIV/0!</v>
      </c>
      <c r="V75" s="197"/>
    </row>
    <row r="76" spans="1:22" ht="15" customHeight="1">
      <c r="A76" s="188">
        <v>60</v>
      </c>
      <c r="B76" s="197"/>
      <c r="C76" s="197"/>
      <c r="D76" s="197"/>
      <c r="E76" s="198"/>
      <c r="F76" s="191"/>
      <c r="G76" s="191"/>
      <c r="H76" s="199"/>
      <c r="I76" s="191">
        <v>0</v>
      </c>
      <c r="J76" s="192">
        <v>0</v>
      </c>
      <c r="K76" s="192">
        <v>0</v>
      </c>
      <c r="L76" s="192">
        <v>0</v>
      </c>
      <c r="M76" s="192">
        <v>0</v>
      </c>
      <c r="N76" s="192">
        <v>0</v>
      </c>
      <c r="O76" s="192">
        <v>0</v>
      </c>
      <c r="P76" s="191">
        <v>0</v>
      </c>
      <c r="Q76" s="191">
        <v>0</v>
      </c>
      <c r="R76" s="193">
        <f t="shared" si="0"/>
        <v>0</v>
      </c>
      <c r="S76" s="199"/>
      <c r="T76" s="194">
        <f t="shared" si="1"/>
        <v>0</v>
      </c>
      <c r="U76" s="196" t="e">
        <f t="shared" si="2"/>
        <v>#DIV/0!</v>
      </c>
      <c r="V76" s="197"/>
    </row>
    <row r="77" spans="1:22" ht="21.75" customHeight="1">
      <c r="A77" s="303" t="s">
        <v>180</v>
      </c>
      <c r="B77" s="304"/>
      <c r="C77" s="304"/>
      <c r="D77" s="304"/>
      <c r="E77" s="304"/>
      <c r="F77" s="304"/>
      <c r="G77" s="305"/>
      <c r="H77" s="200">
        <f aca="true" t="shared" si="3" ref="H77:T77">SUM(H17:H76)</f>
        <v>0</v>
      </c>
      <c r="I77" s="200">
        <f t="shared" si="3"/>
        <v>0</v>
      </c>
      <c r="J77" s="200">
        <f t="shared" si="3"/>
        <v>0</v>
      </c>
      <c r="K77" s="200">
        <f t="shared" si="3"/>
        <v>0</v>
      </c>
      <c r="L77" s="200">
        <f t="shared" si="3"/>
        <v>0</v>
      </c>
      <c r="M77" s="200">
        <f t="shared" si="3"/>
        <v>0</v>
      </c>
      <c r="N77" s="200">
        <f t="shared" si="3"/>
        <v>0</v>
      </c>
      <c r="O77" s="200">
        <f t="shared" si="3"/>
        <v>0</v>
      </c>
      <c r="P77" s="200">
        <f t="shared" si="3"/>
        <v>0</v>
      </c>
      <c r="Q77" s="200">
        <f t="shared" si="3"/>
        <v>0</v>
      </c>
      <c r="R77" s="201">
        <f t="shared" si="3"/>
        <v>0</v>
      </c>
      <c r="S77" s="200">
        <f t="shared" si="3"/>
        <v>0</v>
      </c>
      <c r="T77" s="202">
        <f t="shared" si="3"/>
        <v>0</v>
      </c>
      <c r="U77" s="196" t="e">
        <f t="shared" si="2"/>
        <v>#DIV/0!</v>
      </c>
      <c r="V77" s="197"/>
    </row>
    <row r="78" spans="1:22" ht="43.5" customHeight="1">
      <c r="A78" s="306" t="s">
        <v>227</v>
      </c>
      <c r="B78" s="306"/>
      <c r="C78" s="306"/>
      <c r="D78" s="306"/>
      <c r="E78" s="306"/>
      <c r="F78" s="306"/>
      <c r="G78" s="306"/>
      <c r="H78" s="306"/>
      <c r="I78" s="306"/>
      <c r="J78" s="306"/>
      <c r="K78" s="306"/>
      <c r="L78" s="306"/>
      <c r="M78" s="306"/>
      <c r="Q78" s="307" t="s">
        <v>181</v>
      </c>
      <c r="R78" s="307"/>
      <c r="S78" s="203"/>
      <c r="T78" s="203"/>
      <c r="U78" s="203"/>
      <c r="V78" s="203"/>
    </row>
    <row r="79" spans="17:22" ht="14.25">
      <c r="Q79" s="204"/>
      <c r="R79" s="314" t="s">
        <v>264</v>
      </c>
      <c r="S79" s="315"/>
      <c r="T79" s="315"/>
      <c r="U79" s="315"/>
      <c r="V79" s="315"/>
    </row>
    <row r="80" spans="17:22" ht="18" customHeight="1">
      <c r="Q80" s="204"/>
      <c r="R80" s="315"/>
      <c r="S80" s="315"/>
      <c r="T80" s="315"/>
      <c r="U80" s="315"/>
      <c r="V80" s="315"/>
    </row>
    <row r="81" spans="2:22" ht="24" customHeight="1">
      <c r="B81" s="205" t="s">
        <v>182</v>
      </c>
      <c r="C81" s="220" t="s">
        <v>267</v>
      </c>
      <c r="Q81" s="307" t="s">
        <v>183</v>
      </c>
      <c r="R81" s="307"/>
      <c r="S81" s="206"/>
      <c r="T81" s="206"/>
      <c r="U81" s="206"/>
      <c r="V81" s="207"/>
    </row>
    <row r="82" spans="17:22" ht="15.75" customHeight="1">
      <c r="Q82" s="204"/>
      <c r="R82" s="314" t="s">
        <v>253</v>
      </c>
      <c r="S82" s="315"/>
      <c r="T82" s="315"/>
      <c r="U82" s="315"/>
      <c r="V82" s="315"/>
    </row>
    <row r="83" spans="17:22" ht="15.75" customHeight="1">
      <c r="Q83" s="204"/>
      <c r="R83" s="315"/>
      <c r="S83" s="315"/>
      <c r="T83" s="315"/>
      <c r="U83" s="315"/>
      <c r="V83" s="315"/>
    </row>
    <row r="84" spans="18:22" ht="15.75">
      <c r="R84" s="175"/>
      <c r="S84" s="175"/>
      <c r="T84" s="176"/>
      <c r="U84" s="176"/>
      <c r="V84" s="176"/>
    </row>
  </sheetData>
  <sheetProtection password="F2A6" sheet="1" formatRows="0" selectLockedCells="1"/>
  <mergeCells count="44">
    <mergeCell ref="A7:H7"/>
    <mergeCell ref="R7:T7"/>
    <mergeCell ref="A8:B8"/>
    <mergeCell ref="C4:V4"/>
    <mergeCell ref="A6:D6"/>
    <mergeCell ref="E6:L6"/>
    <mergeCell ref="M6:N6"/>
    <mergeCell ref="R6:T6"/>
    <mergeCell ref="U6:V6"/>
    <mergeCell ref="E8:G8"/>
    <mergeCell ref="R79:V80"/>
    <mergeCell ref="Q81:R81"/>
    <mergeCell ref="V11:V14"/>
    <mergeCell ref="I12:O12"/>
    <mergeCell ref="P12:Q12"/>
    <mergeCell ref="R12:R14"/>
    <mergeCell ref="I11:U11"/>
    <mergeCell ref="T12:T14"/>
    <mergeCell ref="R82:V83"/>
    <mergeCell ref="U12:U14"/>
    <mergeCell ref="I13:I14"/>
    <mergeCell ref="J13:J14"/>
    <mergeCell ref="K13:K14"/>
    <mergeCell ref="L13:L14"/>
    <mergeCell ref="M13:N13"/>
    <mergeCell ref="O13:O14"/>
    <mergeCell ref="P13:P14"/>
    <mergeCell ref="Q13:Q14"/>
    <mergeCell ref="A77:G77"/>
    <mergeCell ref="A78:M78"/>
    <mergeCell ref="Q78:R78"/>
    <mergeCell ref="A10:B10"/>
    <mergeCell ref="A11:A14"/>
    <mergeCell ref="B11:B14"/>
    <mergeCell ref="C11:C14"/>
    <mergeCell ref="D11:D14"/>
    <mergeCell ref="E11:E14"/>
    <mergeCell ref="R8:T9"/>
    <mergeCell ref="A9:B9"/>
    <mergeCell ref="S12:S14"/>
    <mergeCell ref="F11:F14"/>
    <mergeCell ref="G11:G14"/>
    <mergeCell ref="H11:H14"/>
    <mergeCell ref="E9:G9"/>
  </mergeCells>
  <dataValidations count="3">
    <dataValidation type="list" allowBlank="1" showInputMessage="1" showErrorMessage="1" sqref="A6:D6">
      <formula1>Поле</formula1>
    </dataValidation>
    <dataValidation type="list" allowBlank="1" showInputMessage="1" showErrorMessage="1" sqref="F17:F76">
      <formula1>Фин</formula1>
    </dataValidation>
    <dataValidation type="list" allowBlank="1" showInputMessage="1" showErrorMessage="1" sqref="G17:G76">
      <formula1>Сек</formula1>
    </dataValidation>
  </dataValidations>
  <printOptions/>
  <pageMargins left="0.4330708661417323" right="0.2755905511811024" top="0.4330708661417323" bottom="0.3" header="0.5118110236220472" footer="0.2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6">
      <selection activeCell="B30" sqref="B30"/>
    </sheetView>
  </sheetViews>
  <sheetFormatPr defaultColWidth="9.140625" defaultRowHeight="12.75"/>
  <cols>
    <col min="1" max="1" width="5.140625" style="0" customWidth="1"/>
    <col min="2" max="2" width="88.00390625" style="0" customWidth="1"/>
    <col min="3" max="3" width="17.421875" style="0" customWidth="1"/>
    <col min="4" max="4" width="18.7109375" style="0" customWidth="1"/>
  </cols>
  <sheetData>
    <row r="1" ht="12.75">
      <c r="B1" s="154" t="s">
        <v>185</v>
      </c>
    </row>
    <row r="2" ht="12.75">
      <c r="B2" s="154"/>
    </row>
    <row r="3" spans="2:4" ht="12.75">
      <c r="B3" s="350" t="s">
        <v>235</v>
      </c>
      <c r="C3" s="351"/>
      <c r="D3" s="351"/>
    </row>
    <row r="4" spans="2:4" ht="12.75">
      <c r="B4" s="154"/>
      <c r="D4" s="153"/>
    </row>
    <row r="5" spans="1:4" ht="15.75" customHeight="1">
      <c r="A5" s="53" t="s">
        <v>80</v>
      </c>
      <c r="B5" s="353" t="s">
        <v>79</v>
      </c>
      <c r="C5" s="354"/>
      <c r="D5" s="354"/>
    </row>
    <row r="6" spans="1:3" ht="15.75" customHeight="1">
      <c r="A6" s="37"/>
      <c r="B6" s="30"/>
      <c r="C6" s="30"/>
    </row>
    <row r="7" spans="1:4" ht="13.5" thickBot="1">
      <c r="A7" s="53" t="s">
        <v>77</v>
      </c>
      <c r="B7" s="342" t="s">
        <v>78</v>
      </c>
      <c r="C7" s="343"/>
      <c r="D7" s="208" t="s">
        <v>196</v>
      </c>
    </row>
    <row r="8" spans="1:4" ht="12.75">
      <c r="A8" s="344" t="s">
        <v>24</v>
      </c>
      <c r="B8" s="346" t="s">
        <v>59</v>
      </c>
      <c r="C8" s="355" t="s">
        <v>114</v>
      </c>
      <c r="D8" s="356"/>
    </row>
    <row r="9" spans="1:4" ht="40.5" customHeight="1" thickBot="1">
      <c r="A9" s="345"/>
      <c r="B9" s="347"/>
      <c r="C9" s="131" t="s">
        <v>115</v>
      </c>
      <c r="D9" s="132" t="s">
        <v>200</v>
      </c>
    </row>
    <row r="10" spans="1:4" ht="12.75">
      <c r="A10" s="38">
        <v>1</v>
      </c>
      <c r="B10" s="49" t="s">
        <v>254</v>
      </c>
      <c r="C10" s="14"/>
      <c r="D10" s="39"/>
    </row>
    <row r="11" spans="1:4" ht="12.75">
      <c r="A11" s="38">
        <v>2</v>
      </c>
      <c r="B11" s="49"/>
      <c r="C11" s="14"/>
      <c r="D11" s="39"/>
    </row>
    <row r="12" spans="1:4" ht="12.75">
      <c r="A12" s="38">
        <v>3</v>
      </c>
      <c r="B12" s="49"/>
      <c r="C12" s="14"/>
      <c r="D12" s="39"/>
    </row>
    <row r="13" spans="1:4" ht="12.75">
      <c r="A13" s="40">
        <v>4</v>
      </c>
      <c r="B13" s="49"/>
      <c r="C13" s="14"/>
      <c r="D13" s="39"/>
    </row>
    <row r="14" spans="1:4" ht="13.5" thickBot="1">
      <c r="A14" s="42" t="s">
        <v>9</v>
      </c>
      <c r="B14" s="50"/>
      <c r="C14" s="21"/>
      <c r="D14" s="41"/>
    </row>
    <row r="15" spans="1:4" ht="13.5" thickBot="1">
      <c r="A15" s="348" t="s">
        <v>117</v>
      </c>
      <c r="B15" s="349"/>
      <c r="C15" s="122"/>
      <c r="D15" s="133"/>
    </row>
    <row r="17" spans="1:4" ht="13.5" thickBot="1">
      <c r="A17" s="53" t="s">
        <v>75</v>
      </c>
      <c r="B17" s="342" t="s">
        <v>76</v>
      </c>
      <c r="C17" s="343"/>
      <c r="D17" s="208" t="s">
        <v>197</v>
      </c>
    </row>
    <row r="18" spans="1:4" ht="12.75">
      <c r="A18" s="344" t="s">
        <v>24</v>
      </c>
      <c r="B18" s="346" t="s">
        <v>60</v>
      </c>
      <c r="C18" s="355" t="s">
        <v>114</v>
      </c>
      <c r="D18" s="356"/>
    </row>
    <row r="19" spans="1:4" ht="39" thickBot="1">
      <c r="A19" s="345"/>
      <c r="B19" s="347"/>
      <c r="C19" s="131" t="s">
        <v>115</v>
      </c>
      <c r="D19" s="132" t="s">
        <v>200</v>
      </c>
    </row>
    <row r="20" spans="1:4" ht="12.75">
      <c r="A20" s="43">
        <v>1</v>
      </c>
      <c r="B20" s="19"/>
      <c r="C20" s="51"/>
      <c r="D20" s="52"/>
    </row>
    <row r="21" spans="1:4" ht="12.75">
      <c r="A21" s="38">
        <v>2</v>
      </c>
      <c r="B21" s="14"/>
      <c r="C21" s="14"/>
      <c r="D21" s="39"/>
    </row>
    <row r="22" spans="1:4" ht="12.75">
      <c r="A22" s="38">
        <v>3</v>
      </c>
      <c r="B22" s="14"/>
      <c r="C22" s="14"/>
      <c r="D22" s="39"/>
    </row>
    <row r="23" spans="1:4" ht="12.75">
      <c r="A23" s="38">
        <v>4</v>
      </c>
      <c r="B23" s="14"/>
      <c r="C23" s="14"/>
      <c r="D23" s="39"/>
    </row>
    <row r="24" spans="1:4" ht="13.5" thickBot="1">
      <c r="A24" s="42" t="s">
        <v>9</v>
      </c>
      <c r="B24" s="21"/>
      <c r="C24" s="21"/>
      <c r="D24" s="41"/>
    </row>
    <row r="25" spans="1:4" ht="14.25" customHeight="1" thickBot="1">
      <c r="A25" s="348" t="s">
        <v>116</v>
      </c>
      <c r="B25" s="349"/>
      <c r="C25" s="122"/>
      <c r="D25" s="133"/>
    </row>
    <row r="26" spans="1:4" ht="24.75" customHeight="1">
      <c r="A26" s="352" t="s">
        <v>118</v>
      </c>
      <c r="B26" s="352"/>
      <c r="C26" s="352"/>
      <c r="D26" s="352"/>
    </row>
    <row r="30" spans="2:3" ht="12.75" customHeight="1">
      <c r="B30" t="s">
        <v>266</v>
      </c>
      <c r="C30" t="s">
        <v>181</v>
      </c>
    </row>
    <row r="31" spans="2:4" ht="12.75">
      <c r="B31" s="214"/>
      <c r="C31" s="340" t="s">
        <v>252</v>
      </c>
      <c r="D31" s="341"/>
    </row>
    <row r="32" spans="3:4" ht="12.75">
      <c r="C32" s="341"/>
      <c r="D32" s="341"/>
    </row>
    <row r="43" ht="12.75">
      <c r="D43" s="95"/>
    </row>
  </sheetData>
  <sheetProtection/>
  <mergeCells count="14">
    <mergeCell ref="B3:D3"/>
    <mergeCell ref="A26:D26"/>
    <mergeCell ref="B5:D5"/>
    <mergeCell ref="C8:D8"/>
    <mergeCell ref="C18:D18"/>
    <mergeCell ref="A18:A19"/>
    <mergeCell ref="B18:B19"/>
    <mergeCell ref="C31:D32"/>
    <mergeCell ref="B17:C17"/>
    <mergeCell ref="B7:C7"/>
    <mergeCell ref="A8:A9"/>
    <mergeCell ref="B8:B9"/>
    <mergeCell ref="A25:B25"/>
    <mergeCell ref="A15:B1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3"/>
  <sheetViews>
    <sheetView zoomScalePageLayoutView="0" workbookViewId="0" topLeftCell="A76">
      <selection activeCell="G14" sqref="G14:K14"/>
    </sheetView>
  </sheetViews>
  <sheetFormatPr defaultColWidth="9.140625" defaultRowHeight="12.75"/>
  <cols>
    <col min="1" max="1" width="14.57421875" style="0" customWidth="1"/>
    <col min="3" max="3" width="13.8515625" style="0" customWidth="1"/>
    <col min="4" max="4" width="40.00390625" style="0" customWidth="1"/>
    <col min="5" max="5" width="2.8515625" style="0" hidden="1" customWidth="1"/>
    <col min="6" max="6" width="9.140625" style="0" hidden="1" customWidth="1"/>
    <col min="7" max="7" width="3.421875" style="0" bestFit="1" customWidth="1"/>
    <col min="8" max="8" width="14.140625" style="0" customWidth="1"/>
    <col min="9" max="9" width="10.7109375" style="0" customWidth="1"/>
    <col min="10" max="10" width="10.00390625" style="0" customWidth="1"/>
    <col min="11" max="11" width="21.7109375" style="0" customWidth="1"/>
  </cols>
  <sheetData>
    <row r="1" spans="1:11" ht="28.5" customHeight="1">
      <c r="A1" s="96"/>
      <c r="B1" s="357" t="s">
        <v>204</v>
      </c>
      <c r="C1" s="358"/>
      <c r="D1" s="358"/>
      <c r="E1" s="358"/>
      <c r="F1" s="358"/>
      <c r="G1" s="358"/>
      <c r="H1" s="358"/>
      <c r="I1" s="358"/>
      <c r="J1" s="354"/>
      <c r="K1" s="354"/>
    </row>
    <row r="2" spans="1:10" ht="25.5" customHeight="1">
      <c r="A2" s="97"/>
      <c r="B2" s="387" t="s">
        <v>263</v>
      </c>
      <c r="C2" s="388"/>
      <c r="D2" s="388"/>
      <c r="E2" s="388"/>
      <c r="F2" s="388"/>
      <c r="G2" s="388"/>
      <c r="H2" s="388"/>
      <c r="I2" s="32"/>
      <c r="J2" s="32"/>
    </row>
    <row r="3" spans="1:11" ht="30" customHeight="1" thickBot="1">
      <c r="A3" s="96" t="s">
        <v>186</v>
      </c>
      <c r="B3" s="387" t="s">
        <v>82</v>
      </c>
      <c r="C3" s="388"/>
      <c r="D3" s="388"/>
      <c r="E3" s="388"/>
      <c r="F3" s="388"/>
      <c r="G3" s="388"/>
      <c r="H3" s="388"/>
      <c r="I3" s="77"/>
      <c r="J3" s="77"/>
      <c r="K3" s="94" t="s">
        <v>50</v>
      </c>
    </row>
    <row r="4" spans="1:11" ht="13.5" thickBot="1">
      <c r="A4" s="75">
        <v>1</v>
      </c>
      <c r="B4" s="398" t="s">
        <v>59</v>
      </c>
      <c r="C4" s="399"/>
      <c r="D4" s="389" t="s">
        <v>254</v>
      </c>
      <c r="E4" s="390"/>
      <c r="F4" s="390"/>
      <c r="G4" s="390"/>
      <c r="H4" s="390"/>
      <c r="I4" s="390"/>
      <c r="J4" s="390"/>
      <c r="K4" s="391"/>
    </row>
    <row r="5" spans="1:11" ht="12.75">
      <c r="A5" s="71">
        <v>2</v>
      </c>
      <c r="B5" s="382" t="s">
        <v>103</v>
      </c>
      <c r="C5" s="396"/>
      <c r="D5" s="17" t="s">
        <v>63</v>
      </c>
      <c r="E5" s="62"/>
      <c r="F5" s="89"/>
      <c r="G5" s="392" t="s">
        <v>248</v>
      </c>
      <c r="H5" s="393"/>
      <c r="I5" s="393"/>
      <c r="J5" s="394"/>
      <c r="K5" s="395"/>
    </row>
    <row r="6" spans="1:11" ht="12.75">
      <c r="A6" s="69">
        <v>3</v>
      </c>
      <c r="B6" s="371"/>
      <c r="C6" s="371"/>
      <c r="D6" s="47" t="s">
        <v>64</v>
      </c>
      <c r="E6" s="60"/>
      <c r="F6" s="78"/>
      <c r="G6" s="366" t="s">
        <v>248</v>
      </c>
      <c r="H6" s="367"/>
      <c r="I6" s="367"/>
      <c r="J6" s="368"/>
      <c r="K6" s="369"/>
    </row>
    <row r="7" spans="1:11" ht="12.75">
      <c r="A7" s="69">
        <v>4</v>
      </c>
      <c r="B7" s="371"/>
      <c r="C7" s="371"/>
      <c r="D7" s="47" t="s">
        <v>65</v>
      </c>
      <c r="E7" s="60"/>
      <c r="F7" s="78"/>
      <c r="G7" s="366" t="s">
        <v>248</v>
      </c>
      <c r="H7" s="367"/>
      <c r="I7" s="367"/>
      <c r="J7" s="368"/>
      <c r="K7" s="369"/>
    </row>
    <row r="8" spans="1:11" ht="13.5" thickBot="1">
      <c r="A8" s="70">
        <v>5</v>
      </c>
      <c r="B8" s="397"/>
      <c r="C8" s="397"/>
      <c r="D8" s="29" t="s">
        <v>16</v>
      </c>
      <c r="E8" s="61"/>
      <c r="F8" s="79"/>
      <c r="G8" s="433" t="s">
        <v>255</v>
      </c>
      <c r="H8" s="430"/>
      <c r="I8" s="430"/>
      <c r="J8" s="434"/>
      <c r="K8" s="431"/>
    </row>
    <row r="9" spans="1:11" ht="12.75">
      <c r="A9" s="74">
        <v>6</v>
      </c>
      <c r="B9" s="373" t="s">
        <v>101</v>
      </c>
      <c r="C9" s="374"/>
      <c r="D9" s="374"/>
      <c r="E9" s="76"/>
      <c r="F9" s="80"/>
      <c r="G9" s="375" t="s">
        <v>256</v>
      </c>
      <c r="H9" s="376"/>
      <c r="I9" s="376"/>
      <c r="J9" s="377"/>
      <c r="K9" s="378"/>
    </row>
    <row r="10" spans="1:11" ht="12.75" customHeight="1">
      <c r="A10" s="69">
        <v>7</v>
      </c>
      <c r="B10" s="379" t="s">
        <v>43</v>
      </c>
      <c r="C10" s="380"/>
      <c r="D10" s="381"/>
      <c r="E10" s="57"/>
      <c r="F10" s="20"/>
      <c r="G10" s="366" t="s">
        <v>257</v>
      </c>
      <c r="H10" s="367"/>
      <c r="I10" s="367"/>
      <c r="J10" s="368"/>
      <c r="K10" s="369"/>
    </row>
    <row r="11" spans="1:11" ht="12.75">
      <c r="A11" s="69">
        <v>8</v>
      </c>
      <c r="B11" s="370" t="s">
        <v>105</v>
      </c>
      <c r="C11" s="384"/>
      <c r="D11" s="384"/>
      <c r="E11" s="60"/>
      <c r="F11" s="60"/>
      <c r="G11" s="366" t="s">
        <v>258</v>
      </c>
      <c r="H11" s="367"/>
      <c r="I11" s="367"/>
      <c r="J11" s="368"/>
      <c r="K11" s="369"/>
    </row>
    <row r="12" spans="1:11" ht="12.75">
      <c r="A12" s="69">
        <v>9</v>
      </c>
      <c r="B12" s="385" t="s">
        <v>236</v>
      </c>
      <c r="C12" s="386"/>
      <c r="D12" s="386"/>
      <c r="E12" s="60"/>
      <c r="F12" s="60"/>
      <c r="G12" s="366" t="s">
        <v>259</v>
      </c>
      <c r="H12" s="367"/>
      <c r="I12" s="367"/>
      <c r="J12" s="368"/>
      <c r="K12" s="369"/>
    </row>
    <row r="13" spans="1:11" ht="12.75">
      <c r="A13" s="69">
        <v>10</v>
      </c>
      <c r="B13" s="370" t="s">
        <v>21</v>
      </c>
      <c r="C13" s="371"/>
      <c r="D13" s="371"/>
      <c r="E13" s="60"/>
      <c r="F13" s="60"/>
      <c r="G13" s="367">
        <v>1962</v>
      </c>
      <c r="H13" s="367"/>
      <c r="I13" s="367"/>
      <c r="J13" s="368"/>
      <c r="K13" s="369"/>
    </row>
    <row r="14" spans="1:11" ht="20.25" customHeight="1" thickBot="1">
      <c r="A14" s="69">
        <v>11</v>
      </c>
      <c r="B14" s="365" t="s">
        <v>22</v>
      </c>
      <c r="C14" s="384"/>
      <c r="D14" s="384"/>
      <c r="E14" s="60"/>
      <c r="F14" s="60"/>
      <c r="G14" s="367">
        <v>2226</v>
      </c>
      <c r="H14" s="367"/>
      <c r="I14" s="367"/>
      <c r="J14" s="368"/>
      <c r="K14" s="369"/>
    </row>
    <row r="15" spans="1:11" ht="12.75">
      <c r="A15" s="71">
        <v>12</v>
      </c>
      <c r="B15" s="382" t="s">
        <v>23</v>
      </c>
      <c r="C15" s="441"/>
      <c r="D15" s="17" t="s">
        <v>18</v>
      </c>
      <c r="E15" s="62"/>
      <c r="F15" s="62"/>
      <c r="G15" s="392" t="s">
        <v>246</v>
      </c>
      <c r="H15" s="392"/>
      <c r="I15" s="392"/>
      <c r="J15" s="432"/>
      <c r="K15" s="395"/>
    </row>
    <row r="16" spans="1:11" ht="12.75">
      <c r="A16" s="69">
        <v>13</v>
      </c>
      <c r="B16" s="384"/>
      <c r="C16" s="384"/>
      <c r="D16" s="47" t="s">
        <v>19</v>
      </c>
      <c r="E16" s="60"/>
      <c r="F16" s="60"/>
      <c r="G16" s="366" t="s">
        <v>260</v>
      </c>
      <c r="H16" s="366"/>
      <c r="I16" s="366"/>
      <c r="J16" s="383"/>
      <c r="K16" s="369"/>
    </row>
    <row r="17" spans="1:11" ht="12.75">
      <c r="A17" s="69">
        <v>14</v>
      </c>
      <c r="B17" s="384"/>
      <c r="C17" s="384"/>
      <c r="D17" s="47" t="s">
        <v>44</v>
      </c>
      <c r="E17" s="60"/>
      <c r="F17" s="60"/>
      <c r="G17" s="438" t="s">
        <v>261</v>
      </c>
      <c r="H17" s="439"/>
      <c r="I17" s="439"/>
      <c r="J17" s="439"/>
      <c r="K17" s="440"/>
    </row>
    <row r="18" spans="1:11" ht="13.5" thickBot="1">
      <c r="A18" s="70">
        <v>15</v>
      </c>
      <c r="B18" s="442"/>
      <c r="C18" s="442"/>
      <c r="D18" s="29" t="s">
        <v>17</v>
      </c>
      <c r="E18" s="61"/>
      <c r="F18" s="61"/>
      <c r="G18" s="433" t="s">
        <v>262</v>
      </c>
      <c r="H18" s="433"/>
      <c r="I18" s="433"/>
      <c r="J18" s="435"/>
      <c r="K18" s="431"/>
    </row>
    <row r="19" spans="1:11" ht="29.25" customHeight="1" thickBot="1">
      <c r="A19" s="96" t="s">
        <v>187</v>
      </c>
      <c r="B19" s="357" t="s">
        <v>83</v>
      </c>
      <c r="C19" s="364"/>
      <c r="D19" s="364"/>
      <c r="E19" s="364"/>
      <c r="F19" s="364"/>
      <c r="G19" s="364"/>
      <c r="H19" s="364"/>
      <c r="I19" s="364"/>
      <c r="J19" s="102"/>
      <c r="K19" s="94" t="s">
        <v>51</v>
      </c>
    </row>
    <row r="20" spans="1:11" ht="27" customHeight="1">
      <c r="A20" s="31">
        <v>1</v>
      </c>
      <c r="B20" s="382" t="s">
        <v>106</v>
      </c>
      <c r="C20" s="382"/>
      <c r="D20" s="17" t="s">
        <v>107</v>
      </c>
      <c r="E20" s="62"/>
      <c r="F20" s="62"/>
      <c r="G20" s="392"/>
      <c r="H20" s="393"/>
      <c r="I20" s="393"/>
      <c r="J20" s="393"/>
      <c r="K20" s="395"/>
    </row>
    <row r="21" spans="1:11" ht="12.75">
      <c r="A21" s="116">
        <v>2</v>
      </c>
      <c r="B21" s="443" t="s">
        <v>108</v>
      </c>
      <c r="C21" s="444"/>
      <c r="D21" s="47" t="s">
        <v>110</v>
      </c>
      <c r="E21" s="110"/>
      <c r="F21" s="110"/>
      <c r="G21" s="366" t="s">
        <v>109</v>
      </c>
      <c r="H21" s="367"/>
      <c r="I21" s="367"/>
      <c r="J21" s="367"/>
      <c r="K21" s="369"/>
    </row>
    <row r="22" spans="1:11" ht="12.75">
      <c r="A22" s="69">
        <v>3</v>
      </c>
      <c r="B22" s="379" t="s">
        <v>40</v>
      </c>
      <c r="C22" s="381"/>
      <c r="D22" s="47" t="s">
        <v>94</v>
      </c>
      <c r="E22" s="47"/>
      <c r="F22" s="14"/>
      <c r="G22" s="426"/>
      <c r="H22" s="427"/>
      <c r="I22" s="427"/>
      <c r="J22" s="427"/>
      <c r="K22" s="428"/>
    </row>
    <row r="23" spans="1:11" ht="13.5" customHeight="1">
      <c r="A23" s="69">
        <v>4</v>
      </c>
      <c r="B23" s="436"/>
      <c r="C23" s="246"/>
      <c r="D23" s="47" t="s">
        <v>92</v>
      </c>
      <c r="E23" s="115"/>
      <c r="F23" s="112"/>
      <c r="G23" s="367"/>
      <c r="H23" s="367"/>
      <c r="I23" s="367"/>
      <c r="J23" s="367"/>
      <c r="K23" s="369"/>
    </row>
    <row r="24" spans="1:11" ht="13.5" customHeight="1">
      <c r="A24" s="69">
        <v>5</v>
      </c>
      <c r="B24" s="436"/>
      <c r="C24" s="246"/>
      <c r="D24" s="365" t="s">
        <v>95</v>
      </c>
      <c r="E24" s="365"/>
      <c r="F24" s="14"/>
      <c r="G24" s="367"/>
      <c r="H24" s="367"/>
      <c r="I24" s="367"/>
      <c r="J24" s="367"/>
      <c r="K24" s="369"/>
    </row>
    <row r="25" spans="1:11" ht="13.5" customHeight="1">
      <c r="A25" s="69">
        <v>6</v>
      </c>
      <c r="B25" s="436"/>
      <c r="C25" s="246"/>
      <c r="D25" s="47" t="s">
        <v>93</v>
      </c>
      <c r="E25" s="47"/>
      <c r="F25" s="14"/>
      <c r="G25" s="367"/>
      <c r="H25" s="372"/>
      <c r="I25" s="372"/>
      <c r="J25" s="372"/>
      <c r="K25" s="369"/>
    </row>
    <row r="26" spans="1:11" ht="13.5" customHeight="1" thickBot="1">
      <c r="A26" s="70">
        <v>7</v>
      </c>
      <c r="B26" s="437"/>
      <c r="C26" s="248"/>
      <c r="D26" s="118" t="s">
        <v>49</v>
      </c>
      <c r="E26" s="118"/>
      <c r="F26" s="117"/>
      <c r="G26" s="430"/>
      <c r="H26" s="430"/>
      <c r="I26" s="430"/>
      <c r="J26" s="430"/>
      <c r="K26" s="431"/>
    </row>
    <row r="27" spans="1:11" ht="12.75" customHeight="1">
      <c r="A27" s="90"/>
      <c r="B27" s="18"/>
      <c r="C27" s="18"/>
      <c r="D27" s="91"/>
      <c r="E27" s="91"/>
      <c r="F27" s="92"/>
      <c r="G27" s="37"/>
      <c r="H27" s="37"/>
      <c r="I27" s="37"/>
      <c r="J27" s="37"/>
      <c r="K27" s="30"/>
    </row>
    <row r="28" spans="1:11" ht="46.5" customHeight="1">
      <c r="A28" s="429"/>
      <c r="B28" s="429"/>
      <c r="C28" s="429"/>
      <c r="D28" s="429"/>
      <c r="E28" s="429"/>
      <c r="F28" s="429"/>
      <c r="G28" s="429"/>
      <c r="H28" s="429"/>
      <c r="I28" s="429"/>
      <c r="J28" s="22"/>
      <c r="K28" s="93"/>
    </row>
    <row r="29" spans="1:11" ht="26.25" customHeight="1" thickBot="1">
      <c r="A29" s="123" t="s">
        <v>188</v>
      </c>
      <c r="B29" s="363" t="s">
        <v>41</v>
      </c>
      <c r="C29" s="364"/>
      <c r="D29" s="364"/>
      <c r="E29" s="364"/>
      <c r="F29" s="364"/>
      <c r="G29" s="364"/>
      <c r="H29" s="364"/>
      <c r="I29" s="364"/>
      <c r="J29" s="109"/>
      <c r="K29" s="94" t="s">
        <v>52</v>
      </c>
    </row>
    <row r="30" spans="1:11" ht="15" customHeight="1">
      <c r="A30" s="359"/>
      <c r="B30" s="413" t="s">
        <v>45</v>
      </c>
      <c r="C30" s="414"/>
      <c r="D30" s="414"/>
      <c r="E30" s="414"/>
      <c r="F30" s="414"/>
      <c r="G30" s="415"/>
      <c r="H30" s="411" t="s">
        <v>73</v>
      </c>
      <c r="I30" s="361" t="s">
        <v>74</v>
      </c>
      <c r="J30" s="419" t="s">
        <v>46</v>
      </c>
      <c r="K30" s="445" t="s">
        <v>99</v>
      </c>
    </row>
    <row r="31" spans="1:11" ht="36.75" customHeight="1" thickBot="1">
      <c r="A31" s="360"/>
      <c r="B31" s="416"/>
      <c r="C31" s="417"/>
      <c r="D31" s="417"/>
      <c r="E31" s="417"/>
      <c r="F31" s="417"/>
      <c r="G31" s="418"/>
      <c r="H31" s="412"/>
      <c r="I31" s="362"/>
      <c r="J31" s="420"/>
      <c r="K31" s="446"/>
    </row>
    <row r="32" spans="1:11" ht="12.75">
      <c r="A32" s="81">
        <v>1</v>
      </c>
      <c r="B32" s="451" t="s">
        <v>0</v>
      </c>
      <c r="C32" s="452"/>
      <c r="D32" s="452"/>
      <c r="E32" s="452"/>
      <c r="F32" s="452"/>
      <c r="G32" s="453"/>
      <c r="H32" s="82"/>
      <c r="I32" s="82"/>
      <c r="J32" s="104"/>
      <c r="K32" s="83"/>
    </row>
    <row r="33" spans="1:11" ht="12.75">
      <c r="A33" s="63">
        <v>2</v>
      </c>
      <c r="B33" s="447" t="s">
        <v>1</v>
      </c>
      <c r="C33" s="448"/>
      <c r="D33" s="448"/>
      <c r="E33" s="448"/>
      <c r="F33" s="448"/>
      <c r="G33" s="449"/>
      <c r="H33" s="5"/>
      <c r="I33" s="5"/>
      <c r="J33" s="105"/>
      <c r="K33" s="26"/>
    </row>
    <row r="34" spans="1:11" ht="12.75">
      <c r="A34" s="63">
        <v>3</v>
      </c>
      <c r="B34" s="447" t="s">
        <v>2</v>
      </c>
      <c r="C34" s="448"/>
      <c r="D34" s="448"/>
      <c r="E34" s="448"/>
      <c r="F34" s="448"/>
      <c r="G34" s="449"/>
      <c r="H34" s="5"/>
      <c r="I34" s="5"/>
      <c r="J34" s="105"/>
      <c r="K34" s="26"/>
    </row>
    <row r="35" spans="1:11" ht="12.75">
      <c r="A35" s="63">
        <v>4</v>
      </c>
      <c r="B35" s="447" t="s">
        <v>3</v>
      </c>
      <c r="C35" s="448"/>
      <c r="D35" s="448"/>
      <c r="E35" s="448"/>
      <c r="F35" s="448"/>
      <c r="G35" s="449"/>
      <c r="H35" s="5"/>
      <c r="I35" s="5"/>
      <c r="J35" s="105"/>
      <c r="K35" s="26"/>
    </row>
    <row r="36" spans="1:11" ht="12.75">
      <c r="A36" s="63">
        <v>5</v>
      </c>
      <c r="B36" s="447" t="s">
        <v>133</v>
      </c>
      <c r="C36" s="448"/>
      <c r="D36" s="448"/>
      <c r="E36" s="448"/>
      <c r="F36" s="448"/>
      <c r="G36" s="449"/>
      <c r="H36" s="5"/>
      <c r="I36" s="5"/>
      <c r="J36" s="105"/>
      <c r="K36" s="26"/>
    </row>
    <row r="37" spans="1:11" ht="12.75">
      <c r="A37" s="63">
        <v>6</v>
      </c>
      <c r="B37" s="447" t="s">
        <v>134</v>
      </c>
      <c r="C37" s="448"/>
      <c r="D37" s="448"/>
      <c r="E37" s="448"/>
      <c r="F37" s="448"/>
      <c r="G37" s="449"/>
      <c r="H37" s="5"/>
      <c r="I37" s="5"/>
      <c r="J37" s="105"/>
      <c r="K37" s="26"/>
    </row>
    <row r="38" spans="1:11" ht="12.75">
      <c r="A38" s="63">
        <v>7</v>
      </c>
      <c r="B38" s="447" t="s">
        <v>135</v>
      </c>
      <c r="C38" s="448"/>
      <c r="D38" s="448"/>
      <c r="E38" s="448"/>
      <c r="F38" s="448"/>
      <c r="G38" s="449"/>
      <c r="H38" s="5"/>
      <c r="I38" s="5"/>
      <c r="J38" s="105"/>
      <c r="K38" s="26"/>
    </row>
    <row r="39" spans="1:11" ht="12.75">
      <c r="A39" s="63">
        <v>8</v>
      </c>
      <c r="B39" s="447" t="s">
        <v>136</v>
      </c>
      <c r="C39" s="448"/>
      <c r="D39" s="448"/>
      <c r="E39" s="448"/>
      <c r="F39" s="448"/>
      <c r="G39" s="449"/>
      <c r="H39" s="5"/>
      <c r="I39" s="5"/>
      <c r="J39" s="105"/>
      <c r="K39" s="26"/>
    </row>
    <row r="40" spans="1:11" ht="12.75">
      <c r="A40" s="63">
        <v>9</v>
      </c>
      <c r="B40" s="447" t="s">
        <v>4</v>
      </c>
      <c r="C40" s="448"/>
      <c r="D40" s="448"/>
      <c r="E40" s="448"/>
      <c r="F40" s="448"/>
      <c r="G40" s="449"/>
      <c r="H40" s="5"/>
      <c r="I40" s="5"/>
      <c r="J40" s="105"/>
      <c r="K40" s="26"/>
    </row>
    <row r="41" spans="1:11" ht="12.75">
      <c r="A41" s="63">
        <v>10</v>
      </c>
      <c r="B41" s="447" t="s">
        <v>137</v>
      </c>
      <c r="C41" s="448"/>
      <c r="D41" s="448"/>
      <c r="E41" s="448"/>
      <c r="F41" s="448"/>
      <c r="G41" s="449"/>
      <c r="H41" s="5"/>
      <c r="I41" s="5"/>
      <c r="J41" s="105"/>
      <c r="K41" s="26"/>
    </row>
    <row r="42" spans="1:11" ht="12.75">
      <c r="A42" s="63">
        <v>11</v>
      </c>
      <c r="B42" s="447" t="s">
        <v>5</v>
      </c>
      <c r="C42" s="448"/>
      <c r="D42" s="448"/>
      <c r="E42" s="448"/>
      <c r="F42" s="448"/>
      <c r="G42" s="449"/>
      <c r="H42" s="5"/>
      <c r="I42" s="5"/>
      <c r="J42" s="105"/>
      <c r="K42" s="26"/>
    </row>
    <row r="43" spans="1:11" ht="12.75">
      <c r="A43" s="63">
        <v>12</v>
      </c>
      <c r="B43" s="460" t="s">
        <v>6</v>
      </c>
      <c r="C43" s="461"/>
      <c r="D43" s="461"/>
      <c r="E43" s="461"/>
      <c r="F43" s="461"/>
      <c r="G43" s="449"/>
      <c r="H43" s="5"/>
      <c r="I43" s="5"/>
      <c r="J43" s="105"/>
      <c r="K43" s="26"/>
    </row>
    <row r="44" spans="1:11" ht="13.5" thickBot="1">
      <c r="A44" s="64">
        <v>13</v>
      </c>
      <c r="B44" s="462"/>
      <c r="C44" s="463"/>
      <c r="D44" s="463"/>
      <c r="E44" s="463"/>
      <c r="F44" s="463"/>
      <c r="G44" s="464"/>
      <c r="H44" s="27"/>
      <c r="I44" s="27"/>
      <c r="J44" s="106"/>
      <c r="K44" s="28"/>
    </row>
    <row r="45" spans="1:10" ht="3.75" customHeight="1">
      <c r="A45" s="22"/>
      <c r="B45" s="23"/>
      <c r="C45" s="23"/>
      <c r="D45" s="23"/>
      <c r="E45" s="23"/>
      <c r="F45" s="23"/>
      <c r="G45" s="23"/>
      <c r="H45" s="23"/>
      <c r="I45" s="23"/>
      <c r="J45" s="23"/>
    </row>
    <row r="46" spans="1:11" ht="14.25" customHeight="1" thickBot="1">
      <c r="A46" s="98" t="s">
        <v>189</v>
      </c>
      <c r="B46" s="228" t="s">
        <v>42</v>
      </c>
      <c r="C46" s="450"/>
      <c r="D46" s="450"/>
      <c r="E46" s="450"/>
      <c r="F46" s="450"/>
      <c r="G46" s="450"/>
      <c r="H46" s="450"/>
      <c r="I46" s="450"/>
      <c r="J46" s="18"/>
      <c r="K46" s="94" t="s">
        <v>53</v>
      </c>
    </row>
    <row r="47" spans="1:11" ht="13.5" thickBot="1">
      <c r="A47" s="54"/>
      <c r="B47" s="465" t="s">
        <v>30</v>
      </c>
      <c r="C47" s="466"/>
      <c r="D47" s="466"/>
      <c r="E47" s="467"/>
      <c r="F47" s="467"/>
      <c r="G47" s="468"/>
      <c r="H47" s="58" t="s">
        <v>39</v>
      </c>
      <c r="I47" s="458" t="s">
        <v>230</v>
      </c>
      <c r="J47" s="459"/>
      <c r="K47" s="216" t="s">
        <v>237</v>
      </c>
    </row>
    <row r="48" spans="1:11" ht="12.75" customHeight="1">
      <c r="A48" s="119">
        <v>1</v>
      </c>
      <c r="B48" s="454" t="s">
        <v>13</v>
      </c>
      <c r="C48" s="454"/>
      <c r="D48" s="454"/>
      <c r="E48" s="455"/>
      <c r="F48" s="455"/>
      <c r="G48" s="455"/>
      <c r="H48" s="111" t="s">
        <v>31</v>
      </c>
      <c r="I48" s="456"/>
      <c r="J48" s="457"/>
      <c r="K48" s="120"/>
    </row>
    <row r="49" spans="1:11" ht="12.75" customHeight="1">
      <c r="A49" s="65">
        <v>2</v>
      </c>
      <c r="B49" s="365" t="s">
        <v>12</v>
      </c>
      <c r="C49" s="365"/>
      <c r="D49" s="365"/>
      <c r="E49" s="372"/>
      <c r="F49" s="372"/>
      <c r="G49" s="372"/>
      <c r="H49" s="103" t="s">
        <v>32</v>
      </c>
      <c r="I49" s="402">
        <v>13.648</v>
      </c>
      <c r="J49" s="403"/>
      <c r="K49" s="24">
        <v>13.489</v>
      </c>
    </row>
    <row r="50" spans="1:11" ht="12.75">
      <c r="A50" s="65">
        <v>3</v>
      </c>
      <c r="B50" s="365" t="s">
        <v>10</v>
      </c>
      <c r="C50" s="365"/>
      <c r="D50" s="365"/>
      <c r="E50" s="372"/>
      <c r="F50" s="372"/>
      <c r="G50" s="372"/>
      <c r="H50" s="103" t="s">
        <v>31</v>
      </c>
      <c r="I50" s="402"/>
      <c r="J50" s="403"/>
      <c r="K50" s="24"/>
    </row>
    <row r="51" spans="1:11" ht="12.75" customHeight="1">
      <c r="A51" s="65">
        <v>4</v>
      </c>
      <c r="B51" s="365" t="s">
        <v>81</v>
      </c>
      <c r="C51" s="365"/>
      <c r="D51" s="365"/>
      <c r="E51" s="372"/>
      <c r="F51" s="372"/>
      <c r="G51" s="372"/>
      <c r="H51" s="103" t="s">
        <v>31</v>
      </c>
      <c r="I51" s="402"/>
      <c r="J51" s="403"/>
      <c r="K51" s="24"/>
    </row>
    <row r="52" spans="1:11" ht="12.75" customHeight="1">
      <c r="A52" s="65">
        <v>5</v>
      </c>
      <c r="B52" s="365" t="s">
        <v>11</v>
      </c>
      <c r="C52" s="365"/>
      <c r="D52" s="365"/>
      <c r="E52" s="372"/>
      <c r="F52" s="372"/>
      <c r="G52" s="372"/>
      <c r="H52" s="103" t="s">
        <v>31</v>
      </c>
      <c r="I52" s="402"/>
      <c r="J52" s="403"/>
      <c r="K52" s="24"/>
    </row>
    <row r="53" spans="1:11" ht="12.75" customHeight="1">
      <c r="A53" s="65">
        <v>6</v>
      </c>
      <c r="B53" s="404" t="s">
        <v>14</v>
      </c>
      <c r="C53" s="405"/>
      <c r="D53" s="405"/>
      <c r="E53" s="372"/>
      <c r="F53" s="372"/>
      <c r="G53" s="372"/>
      <c r="H53" s="103" t="s">
        <v>31</v>
      </c>
      <c r="I53" s="402"/>
      <c r="J53" s="403"/>
      <c r="K53" s="24"/>
    </row>
    <row r="54" spans="1:11" ht="12.75">
      <c r="A54" s="65">
        <v>7</v>
      </c>
      <c r="B54" s="404" t="s">
        <v>85</v>
      </c>
      <c r="C54" s="405"/>
      <c r="D54" s="405"/>
      <c r="E54" s="372"/>
      <c r="F54" s="372"/>
      <c r="G54" s="372"/>
      <c r="H54" s="55" t="s">
        <v>28</v>
      </c>
      <c r="I54" s="402"/>
      <c r="J54" s="403"/>
      <c r="K54" s="24"/>
    </row>
    <row r="55" spans="1:11" ht="12.75">
      <c r="A55" s="65">
        <v>9</v>
      </c>
      <c r="B55" s="365" t="s">
        <v>96</v>
      </c>
      <c r="C55" s="365"/>
      <c r="D55" s="365"/>
      <c r="E55" s="372"/>
      <c r="F55" s="372"/>
      <c r="G55" s="372"/>
      <c r="H55" s="55" t="s">
        <v>26</v>
      </c>
      <c r="I55" s="402"/>
      <c r="J55" s="403"/>
      <c r="K55" s="24"/>
    </row>
    <row r="56" spans="1:11" ht="13.5" thickBot="1">
      <c r="A56" s="66">
        <v>8</v>
      </c>
      <c r="B56" s="422" t="s">
        <v>15</v>
      </c>
      <c r="C56" s="422"/>
      <c r="D56" s="422"/>
      <c r="E56" s="423"/>
      <c r="F56" s="423"/>
      <c r="G56" s="423"/>
      <c r="H56" s="56" t="s">
        <v>26</v>
      </c>
      <c r="I56" s="424">
        <v>105.88</v>
      </c>
      <c r="J56" s="425"/>
      <c r="K56" s="25">
        <v>117.203</v>
      </c>
    </row>
    <row r="57" ht="2.25" customHeight="1"/>
    <row r="58" spans="1:11" ht="15" customHeight="1">
      <c r="A58" s="98"/>
      <c r="B58" s="387"/>
      <c r="C58" s="387"/>
      <c r="D58" s="387"/>
      <c r="E58" s="16"/>
      <c r="F58" s="16"/>
      <c r="G58" s="16"/>
      <c r="H58" s="16"/>
      <c r="I58" s="16"/>
      <c r="J58" s="16"/>
      <c r="K58" s="94"/>
    </row>
    <row r="59" spans="1:11" ht="15" thickBot="1">
      <c r="A59" s="98" t="s">
        <v>190</v>
      </c>
      <c r="B59" s="387" t="s">
        <v>113</v>
      </c>
      <c r="C59" s="473"/>
      <c r="D59" s="473"/>
      <c r="E59" s="473"/>
      <c r="F59" s="473"/>
      <c r="G59" s="473"/>
      <c r="H59" s="473"/>
      <c r="I59" s="473"/>
      <c r="J59" s="107"/>
      <c r="K59" s="94" t="s">
        <v>201</v>
      </c>
    </row>
    <row r="60" spans="1:11" ht="13.5" thickBot="1">
      <c r="A60" s="16"/>
      <c r="B60" s="474"/>
      <c r="C60" s="475"/>
      <c r="D60" s="475"/>
      <c r="E60" s="475"/>
      <c r="F60" s="476"/>
      <c r="G60" s="126"/>
      <c r="H60" s="471" t="s">
        <v>115</v>
      </c>
      <c r="I60" s="472"/>
      <c r="J60" s="469" t="s">
        <v>200</v>
      </c>
      <c r="K60" s="470"/>
    </row>
    <row r="61" spans="1:11" ht="25.5" customHeight="1" thickBot="1">
      <c r="A61" s="127"/>
      <c r="B61" s="406" t="s">
        <v>228</v>
      </c>
      <c r="C61" s="407"/>
      <c r="D61" s="408"/>
      <c r="E61" s="408"/>
      <c r="F61" s="408"/>
      <c r="G61" s="121" t="s">
        <v>27</v>
      </c>
      <c r="H61" s="409"/>
      <c r="I61" s="410"/>
      <c r="J61" s="409"/>
      <c r="K61" s="421"/>
    </row>
    <row r="62" spans="1:11" ht="12.75">
      <c r="A62" s="400" t="s">
        <v>87</v>
      </c>
      <c r="B62" s="401"/>
      <c r="C62" s="401"/>
      <c r="D62" s="401"/>
      <c r="E62" s="401"/>
      <c r="F62" s="401"/>
      <c r="G62" s="401"/>
      <c r="H62" s="401"/>
      <c r="I62" s="401"/>
      <c r="J62" s="108"/>
      <c r="K62" s="95"/>
    </row>
    <row r="63" ht="12.75">
      <c r="K63" s="95"/>
    </row>
  </sheetData>
  <sheetProtection/>
  <mergeCells count="90">
    <mergeCell ref="B44:G44"/>
    <mergeCell ref="B41:G41"/>
    <mergeCell ref="B47:G47"/>
    <mergeCell ref="J60:K60"/>
    <mergeCell ref="H60:I60"/>
    <mergeCell ref="B58:D58"/>
    <mergeCell ref="B59:I59"/>
    <mergeCell ref="B60:F60"/>
    <mergeCell ref="B50:G50"/>
    <mergeCell ref="B55:G55"/>
    <mergeCell ref="B34:G34"/>
    <mergeCell ref="B42:G42"/>
    <mergeCell ref="I49:J49"/>
    <mergeCell ref="B49:G49"/>
    <mergeCell ref="B48:G48"/>
    <mergeCell ref="B52:G52"/>
    <mergeCell ref="B51:G51"/>
    <mergeCell ref="I48:J48"/>
    <mergeCell ref="I47:J47"/>
    <mergeCell ref="B43:G43"/>
    <mergeCell ref="K30:K31"/>
    <mergeCell ref="B36:G36"/>
    <mergeCell ref="B46:I46"/>
    <mergeCell ref="B39:G39"/>
    <mergeCell ref="B40:G40"/>
    <mergeCell ref="B37:G37"/>
    <mergeCell ref="B38:G38"/>
    <mergeCell ref="B35:G35"/>
    <mergeCell ref="B33:G33"/>
    <mergeCell ref="B32:G32"/>
    <mergeCell ref="G23:K23"/>
    <mergeCell ref="B22:C26"/>
    <mergeCell ref="B19:I19"/>
    <mergeCell ref="G17:K17"/>
    <mergeCell ref="B15:C18"/>
    <mergeCell ref="B21:C21"/>
    <mergeCell ref="B2:H2"/>
    <mergeCell ref="G22:K22"/>
    <mergeCell ref="G21:K21"/>
    <mergeCell ref="A28:I28"/>
    <mergeCell ref="G26:K26"/>
    <mergeCell ref="G15:K15"/>
    <mergeCell ref="G8:K8"/>
    <mergeCell ref="G14:K14"/>
    <mergeCell ref="G18:K18"/>
    <mergeCell ref="B14:D14"/>
    <mergeCell ref="H61:I61"/>
    <mergeCell ref="G11:K11"/>
    <mergeCell ref="G12:K12"/>
    <mergeCell ref="G20:K20"/>
    <mergeCell ref="H30:H31"/>
    <mergeCell ref="B30:G31"/>
    <mergeCell ref="J30:J31"/>
    <mergeCell ref="J61:K61"/>
    <mergeCell ref="B56:G56"/>
    <mergeCell ref="I56:J56"/>
    <mergeCell ref="A62:I62"/>
    <mergeCell ref="I50:J50"/>
    <mergeCell ref="I51:J51"/>
    <mergeCell ref="I52:J52"/>
    <mergeCell ref="I53:J53"/>
    <mergeCell ref="I54:J54"/>
    <mergeCell ref="I55:J55"/>
    <mergeCell ref="B53:G53"/>
    <mergeCell ref="B54:G54"/>
    <mergeCell ref="B61:F61"/>
    <mergeCell ref="B3:H3"/>
    <mergeCell ref="D4:K4"/>
    <mergeCell ref="G5:K5"/>
    <mergeCell ref="G6:K6"/>
    <mergeCell ref="B5:C8"/>
    <mergeCell ref="B4:C4"/>
    <mergeCell ref="G7:K7"/>
    <mergeCell ref="B9:D9"/>
    <mergeCell ref="G9:K9"/>
    <mergeCell ref="B10:D10"/>
    <mergeCell ref="B20:C20"/>
    <mergeCell ref="G16:K16"/>
    <mergeCell ref="B11:D11"/>
    <mergeCell ref="B12:D12"/>
    <mergeCell ref="B1:K1"/>
    <mergeCell ref="A30:A31"/>
    <mergeCell ref="I30:I31"/>
    <mergeCell ref="B29:I29"/>
    <mergeCell ref="D24:E24"/>
    <mergeCell ref="G10:K10"/>
    <mergeCell ref="G13:K13"/>
    <mergeCell ref="B13:D13"/>
    <mergeCell ref="G25:K25"/>
    <mergeCell ref="G24:K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8"/>
  <sheetViews>
    <sheetView zoomScalePageLayoutView="0" workbookViewId="0" topLeftCell="A52">
      <selection activeCell="N51" sqref="N51"/>
    </sheetView>
  </sheetViews>
  <sheetFormatPr defaultColWidth="9.140625" defaultRowHeight="12.75"/>
  <cols>
    <col min="1" max="1" width="7.8515625" style="0" customWidth="1"/>
    <col min="4" max="4" width="42.8515625" style="0" customWidth="1"/>
    <col min="5" max="5" width="5.57421875" style="0" bestFit="1" customWidth="1"/>
    <col min="6" max="6" width="5.57421875" style="0" customWidth="1"/>
    <col min="7" max="7" width="3.421875" style="0" bestFit="1" customWidth="1"/>
    <col min="8" max="8" width="13.7109375" style="0" customWidth="1"/>
    <col min="9" max="9" width="14.28125" style="0" customWidth="1"/>
    <col min="10" max="10" width="10.28125" style="0" customWidth="1"/>
    <col min="11" max="11" width="20.57421875" style="0" customWidth="1"/>
    <col min="12" max="12" width="12.00390625" style="0" customWidth="1"/>
  </cols>
  <sheetData>
    <row r="1" spans="1:11" ht="28.5" customHeight="1">
      <c r="A1" s="96" t="s">
        <v>75</v>
      </c>
      <c r="B1" s="357" t="s">
        <v>205</v>
      </c>
      <c r="C1" s="358"/>
      <c r="D1" s="358"/>
      <c r="E1" s="358"/>
      <c r="F1" s="358"/>
      <c r="G1" s="358"/>
      <c r="H1" s="358"/>
      <c r="I1" s="358"/>
      <c r="J1" s="101"/>
      <c r="K1" s="113"/>
    </row>
    <row r="2" spans="1:11" ht="29.25" customHeight="1">
      <c r="A2" s="15"/>
      <c r="B2" s="387" t="s">
        <v>206</v>
      </c>
      <c r="C2" s="388"/>
      <c r="D2" s="388"/>
      <c r="E2" s="388"/>
      <c r="F2" s="388"/>
      <c r="G2" s="388"/>
      <c r="H2" s="388"/>
      <c r="I2" s="388"/>
      <c r="J2" s="100"/>
      <c r="K2" s="113"/>
    </row>
    <row r="3" spans="1:11" ht="18.75" customHeight="1" thickBot="1">
      <c r="A3" s="96" t="s">
        <v>191</v>
      </c>
      <c r="B3" s="387" t="s">
        <v>84</v>
      </c>
      <c r="C3" s="388"/>
      <c r="D3" s="388"/>
      <c r="E3" s="388"/>
      <c r="F3" s="388"/>
      <c r="G3" s="388"/>
      <c r="H3" s="388"/>
      <c r="I3" s="388"/>
      <c r="J3" s="100"/>
      <c r="K3" s="94" t="s">
        <v>55</v>
      </c>
    </row>
    <row r="4" spans="1:11" ht="13.5" thickBot="1">
      <c r="A4" s="87">
        <v>1</v>
      </c>
      <c r="B4" s="480" t="s">
        <v>60</v>
      </c>
      <c r="C4" s="481"/>
      <c r="D4" s="482"/>
      <c r="E4" s="484"/>
      <c r="F4" s="467"/>
      <c r="G4" s="467"/>
      <c r="H4" s="467"/>
      <c r="I4" s="467"/>
      <c r="J4" s="467"/>
      <c r="K4" s="485"/>
    </row>
    <row r="5" spans="1:11" ht="12.75">
      <c r="A5" s="72">
        <v>2</v>
      </c>
      <c r="B5" s="382" t="s">
        <v>103</v>
      </c>
      <c r="C5" s="396"/>
      <c r="D5" s="17" t="s">
        <v>63</v>
      </c>
      <c r="E5" s="393"/>
      <c r="F5" s="393"/>
      <c r="G5" s="393"/>
      <c r="H5" s="393"/>
      <c r="I5" s="393"/>
      <c r="J5" s="394"/>
      <c r="K5" s="395"/>
    </row>
    <row r="6" spans="1:11" ht="12.75">
      <c r="A6" s="67">
        <v>3</v>
      </c>
      <c r="B6" s="371"/>
      <c r="C6" s="371"/>
      <c r="D6" s="47" t="s">
        <v>64</v>
      </c>
      <c r="E6" s="367"/>
      <c r="F6" s="367"/>
      <c r="G6" s="367"/>
      <c r="H6" s="367"/>
      <c r="I6" s="367"/>
      <c r="J6" s="368"/>
      <c r="K6" s="369"/>
    </row>
    <row r="7" spans="1:11" ht="12.75">
      <c r="A7" s="67">
        <v>4</v>
      </c>
      <c r="B7" s="371"/>
      <c r="C7" s="371"/>
      <c r="D7" s="47" t="s">
        <v>65</v>
      </c>
      <c r="E7" s="367"/>
      <c r="F7" s="367"/>
      <c r="G7" s="367"/>
      <c r="H7" s="367"/>
      <c r="I7" s="367"/>
      <c r="J7" s="368"/>
      <c r="K7" s="369"/>
    </row>
    <row r="8" spans="1:11" ht="13.5" thickBot="1">
      <c r="A8" s="68">
        <v>5</v>
      </c>
      <c r="B8" s="397"/>
      <c r="C8" s="397"/>
      <c r="D8" s="29" t="s">
        <v>16</v>
      </c>
      <c r="E8" s="430"/>
      <c r="F8" s="430"/>
      <c r="G8" s="430"/>
      <c r="H8" s="430"/>
      <c r="I8" s="430"/>
      <c r="J8" s="434"/>
      <c r="K8" s="431"/>
    </row>
    <row r="9" spans="1:11" ht="25.5" customHeight="1">
      <c r="A9" s="85">
        <v>6</v>
      </c>
      <c r="B9" s="373" t="s">
        <v>104</v>
      </c>
      <c r="C9" s="373"/>
      <c r="D9" s="88" t="s">
        <v>54</v>
      </c>
      <c r="E9" s="376"/>
      <c r="F9" s="376"/>
      <c r="G9" s="376"/>
      <c r="H9" s="376"/>
      <c r="I9" s="376"/>
      <c r="J9" s="377"/>
      <c r="K9" s="378"/>
    </row>
    <row r="10" spans="1:11" ht="25.5" customHeight="1">
      <c r="A10" s="85">
        <v>7</v>
      </c>
      <c r="B10" s="373" t="s">
        <v>202</v>
      </c>
      <c r="C10" s="373"/>
      <c r="D10" s="88" t="s">
        <v>203</v>
      </c>
      <c r="E10" s="426"/>
      <c r="F10" s="427"/>
      <c r="G10" s="427"/>
      <c r="H10" s="427"/>
      <c r="I10" s="427"/>
      <c r="J10" s="427"/>
      <c r="K10" s="428"/>
    </row>
    <row r="11" spans="1:11" ht="12.75" customHeight="1">
      <c r="A11" s="67">
        <v>8</v>
      </c>
      <c r="B11" s="379" t="s">
        <v>43</v>
      </c>
      <c r="C11" s="380"/>
      <c r="D11" s="381"/>
      <c r="E11" s="367"/>
      <c r="F11" s="367"/>
      <c r="G11" s="367"/>
      <c r="H11" s="367"/>
      <c r="I11" s="367"/>
      <c r="J11" s="368"/>
      <c r="K11" s="369"/>
    </row>
    <row r="12" spans="1:11" ht="12.75">
      <c r="A12" s="67">
        <v>9</v>
      </c>
      <c r="B12" s="370" t="s">
        <v>33</v>
      </c>
      <c r="C12" s="371"/>
      <c r="D12" s="84" t="s">
        <v>61</v>
      </c>
      <c r="E12" s="367"/>
      <c r="F12" s="367"/>
      <c r="G12" s="367"/>
      <c r="H12" s="367"/>
      <c r="I12" s="367"/>
      <c r="J12" s="368"/>
      <c r="K12" s="369"/>
    </row>
    <row r="13" spans="1:11" ht="12.75">
      <c r="A13" s="67">
        <v>10</v>
      </c>
      <c r="B13" s="370" t="s">
        <v>97</v>
      </c>
      <c r="C13" s="371"/>
      <c r="D13" s="84"/>
      <c r="E13" s="367"/>
      <c r="F13" s="367"/>
      <c r="G13" s="367"/>
      <c r="H13" s="367"/>
      <c r="I13" s="367"/>
      <c r="J13" s="368"/>
      <c r="K13" s="369"/>
    </row>
    <row r="14" spans="1:11" ht="12.75">
      <c r="A14" s="67">
        <v>11</v>
      </c>
      <c r="B14" s="370" t="s">
        <v>34</v>
      </c>
      <c r="C14" s="371"/>
      <c r="D14" s="84"/>
      <c r="E14" s="367"/>
      <c r="F14" s="367"/>
      <c r="G14" s="367"/>
      <c r="H14" s="367"/>
      <c r="I14" s="367"/>
      <c r="J14" s="368"/>
      <c r="K14" s="369"/>
    </row>
    <row r="15" spans="1:11" ht="12.75">
      <c r="A15" s="67">
        <v>12</v>
      </c>
      <c r="B15" s="370" t="s">
        <v>35</v>
      </c>
      <c r="C15" s="371"/>
      <c r="D15" s="84" t="s">
        <v>37</v>
      </c>
      <c r="E15" s="367"/>
      <c r="F15" s="367"/>
      <c r="G15" s="367"/>
      <c r="H15" s="367"/>
      <c r="I15" s="367"/>
      <c r="J15" s="368"/>
      <c r="K15" s="369"/>
    </row>
    <row r="16" spans="1:11" ht="13.5" thickBot="1">
      <c r="A16" s="67">
        <v>13</v>
      </c>
      <c r="B16" s="370" t="s">
        <v>21</v>
      </c>
      <c r="C16" s="371"/>
      <c r="D16" s="371"/>
      <c r="E16" s="367"/>
      <c r="F16" s="367"/>
      <c r="G16" s="367"/>
      <c r="H16" s="367"/>
      <c r="I16" s="367"/>
      <c r="J16" s="368"/>
      <c r="K16" s="369"/>
    </row>
    <row r="17" spans="1:11" ht="12.75">
      <c r="A17" s="72">
        <v>17</v>
      </c>
      <c r="B17" s="382" t="s">
        <v>23</v>
      </c>
      <c r="C17" s="441"/>
      <c r="D17" s="17" t="s">
        <v>18</v>
      </c>
      <c r="E17" s="393"/>
      <c r="F17" s="393"/>
      <c r="G17" s="393"/>
      <c r="H17" s="393"/>
      <c r="I17" s="393"/>
      <c r="J17" s="394"/>
      <c r="K17" s="395"/>
    </row>
    <row r="18" spans="1:11" ht="12.75">
      <c r="A18" s="67">
        <v>18</v>
      </c>
      <c r="B18" s="384"/>
      <c r="C18" s="384"/>
      <c r="D18" s="47" t="s">
        <v>19</v>
      </c>
      <c r="E18" s="367"/>
      <c r="F18" s="367"/>
      <c r="G18" s="367"/>
      <c r="H18" s="367"/>
      <c r="I18" s="367"/>
      <c r="J18" s="368"/>
      <c r="K18" s="369"/>
    </row>
    <row r="19" spans="1:11" ht="12.75">
      <c r="A19" s="67">
        <v>19</v>
      </c>
      <c r="B19" s="384"/>
      <c r="C19" s="384"/>
      <c r="D19" s="47" t="s">
        <v>44</v>
      </c>
      <c r="E19" s="367"/>
      <c r="F19" s="367"/>
      <c r="G19" s="367"/>
      <c r="H19" s="367"/>
      <c r="I19" s="367"/>
      <c r="J19" s="368"/>
      <c r="K19" s="369"/>
    </row>
    <row r="20" spans="1:11" ht="13.5" thickBot="1">
      <c r="A20" s="68">
        <v>20</v>
      </c>
      <c r="B20" s="442"/>
      <c r="C20" s="442"/>
      <c r="D20" s="29" t="s">
        <v>17</v>
      </c>
      <c r="E20" s="430"/>
      <c r="F20" s="430"/>
      <c r="G20" s="430"/>
      <c r="H20" s="430"/>
      <c r="I20" s="430"/>
      <c r="J20" s="434"/>
      <c r="K20" s="431"/>
    </row>
    <row r="21" spans="1:11" ht="35.25" customHeight="1" thickBot="1">
      <c r="A21" s="96" t="s">
        <v>192</v>
      </c>
      <c r="B21" s="357" t="s">
        <v>62</v>
      </c>
      <c r="C21" s="364"/>
      <c r="D21" s="364"/>
      <c r="E21" s="364"/>
      <c r="F21" s="364"/>
      <c r="G21" s="364"/>
      <c r="H21" s="364"/>
      <c r="I21" s="364"/>
      <c r="J21" s="109"/>
      <c r="K21" s="94" t="s">
        <v>56</v>
      </c>
    </row>
    <row r="22" spans="1:11" ht="42" customHeight="1" thickBot="1">
      <c r="A22" s="31">
        <v>1</v>
      </c>
      <c r="B22" s="495" t="s">
        <v>102</v>
      </c>
      <c r="C22" s="496"/>
      <c r="D22" s="17" t="s">
        <v>8</v>
      </c>
      <c r="E22" s="477"/>
      <c r="F22" s="478"/>
      <c r="G22" s="478"/>
      <c r="H22" s="478"/>
      <c r="I22" s="478"/>
      <c r="J22" s="478"/>
      <c r="K22" s="479"/>
    </row>
    <row r="23" spans="1:11" ht="13.5" thickBot="1">
      <c r="A23" s="86">
        <v>2</v>
      </c>
      <c r="B23" s="480" t="s">
        <v>98</v>
      </c>
      <c r="C23" s="498"/>
      <c r="D23" s="482"/>
      <c r="E23" s="484"/>
      <c r="F23" s="467"/>
      <c r="G23" s="467"/>
      <c r="H23" s="467"/>
      <c r="I23" s="467"/>
      <c r="J23" s="467"/>
      <c r="K23" s="485"/>
    </row>
    <row r="24" spans="1:11" ht="57.75" customHeight="1">
      <c r="A24" s="429"/>
      <c r="B24" s="429"/>
      <c r="C24" s="429"/>
      <c r="D24" s="429"/>
      <c r="E24" s="429"/>
      <c r="F24" s="429"/>
      <c r="G24" s="429"/>
      <c r="H24" s="429"/>
      <c r="I24" s="429"/>
      <c r="J24" s="22"/>
      <c r="K24" s="93"/>
    </row>
    <row r="25" spans="1:11" ht="34.5" customHeight="1" thickBot="1">
      <c r="A25" s="123" t="s">
        <v>193</v>
      </c>
      <c r="B25" s="363" t="s">
        <v>36</v>
      </c>
      <c r="C25" s="364"/>
      <c r="D25" s="364"/>
      <c r="E25" s="364"/>
      <c r="F25" s="364"/>
      <c r="G25" s="364"/>
      <c r="H25" s="364"/>
      <c r="I25" s="364"/>
      <c r="J25" s="109"/>
      <c r="K25" s="94" t="s">
        <v>57</v>
      </c>
    </row>
    <row r="26" spans="1:11" ht="12.75" customHeight="1">
      <c r="A26" s="491" t="s">
        <v>38</v>
      </c>
      <c r="B26" s="504" t="s">
        <v>20</v>
      </c>
      <c r="C26" s="505"/>
      <c r="D26" s="505"/>
      <c r="E26" s="505"/>
      <c r="F26" s="505"/>
      <c r="G26" s="506"/>
      <c r="H26" s="411" t="s">
        <v>100</v>
      </c>
      <c r="I26" s="411" t="s">
        <v>74</v>
      </c>
      <c r="J26" s="516" t="s">
        <v>46</v>
      </c>
      <c r="K26" s="445" t="s">
        <v>99</v>
      </c>
    </row>
    <row r="27" spans="1:11" ht="22.5" customHeight="1">
      <c r="A27" s="492"/>
      <c r="B27" s="507"/>
      <c r="C27" s="508"/>
      <c r="D27" s="508"/>
      <c r="E27" s="508"/>
      <c r="F27" s="508"/>
      <c r="G27" s="509"/>
      <c r="H27" s="499"/>
      <c r="I27" s="499"/>
      <c r="J27" s="517"/>
      <c r="K27" s="493"/>
    </row>
    <row r="28" spans="1:11" ht="14.25" customHeight="1">
      <c r="A28" s="492"/>
      <c r="B28" s="510"/>
      <c r="C28" s="511"/>
      <c r="D28" s="511"/>
      <c r="E28" s="511"/>
      <c r="F28" s="511"/>
      <c r="G28" s="512"/>
      <c r="H28" s="500"/>
      <c r="I28" s="499"/>
      <c r="J28" s="517"/>
      <c r="K28" s="494"/>
    </row>
    <row r="29" spans="1:11" ht="12.75">
      <c r="A29" s="63">
        <v>1</v>
      </c>
      <c r="B29" s="447" t="s">
        <v>122</v>
      </c>
      <c r="C29" s="448"/>
      <c r="D29" s="448"/>
      <c r="E29" s="448"/>
      <c r="F29" s="448"/>
      <c r="G29" s="483"/>
      <c r="H29" s="5"/>
      <c r="I29" s="5"/>
      <c r="J29" s="105"/>
      <c r="K29" s="39"/>
    </row>
    <row r="30" spans="1:11" ht="12.75">
      <c r="A30" s="63">
        <v>2</v>
      </c>
      <c r="B30" s="447" t="s">
        <v>123</v>
      </c>
      <c r="C30" s="448"/>
      <c r="D30" s="448"/>
      <c r="E30" s="448"/>
      <c r="F30" s="448"/>
      <c r="G30" s="483"/>
      <c r="H30" s="5"/>
      <c r="I30" s="5"/>
      <c r="J30" s="105"/>
      <c r="K30" s="39"/>
    </row>
    <row r="31" spans="1:11" ht="12.75">
      <c r="A31" s="63">
        <v>3</v>
      </c>
      <c r="B31" s="447" t="s">
        <v>66</v>
      </c>
      <c r="C31" s="448"/>
      <c r="D31" s="448"/>
      <c r="E31" s="448"/>
      <c r="F31" s="448"/>
      <c r="G31" s="483"/>
      <c r="H31" s="5"/>
      <c r="I31" s="5"/>
      <c r="J31" s="105"/>
      <c r="K31" s="39"/>
    </row>
    <row r="32" spans="1:11" ht="12.75">
      <c r="A32" s="63">
        <v>4</v>
      </c>
      <c r="B32" s="447" t="s">
        <v>124</v>
      </c>
      <c r="C32" s="448"/>
      <c r="D32" s="448"/>
      <c r="E32" s="448"/>
      <c r="F32" s="448"/>
      <c r="G32" s="483"/>
      <c r="H32" s="5"/>
      <c r="I32" s="5"/>
      <c r="J32" s="105"/>
      <c r="K32" s="39"/>
    </row>
    <row r="33" spans="1:11" ht="12.75">
      <c r="A33" s="63">
        <v>5</v>
      </c>
      <c r="B33" s="447" t="s">
        <v>67</v>
      </c>
      <c r="C33" s="448"/>
      <c r="D33" s="448"/>
      <c r="E33" s="448"/>
      <c r="F33" s="448"/>
      <c r="G33" s="483"/>
      <c r="H33" s="5"/>
      <c r="I33" s="5"/>
      <c r="J33" s="105"/>
      <c r="K33" s="39"/>
    </row>
    <row r="34" spans="1:11" ht="12.75">
      <c r="A34" s="63">
        <v>6</v>
      </c>
      <c r="B34" s="447" t="s">
        <v>125</v>
      </c>
      <c r="C34" s="448"/>
      <c r="D34" s="448"/>
      <c r="E34" s="448"/>
      <c r="F34" s="448"/>
      <c r="G34" s="483"/>
      <c r="H34" s="5"/>
      <c r="I34" s="5"/>
      <c r="J34" s="105"/>
      <c r="K34" s="39"/>
    </row>
    <row r="35" spans="1:11" ht="12.75">
      <c r="A35" s="63">
        <v>7</v>
      </c>
      <c r="B35" s="447" t="s">
        <v>68</v>
      </c>
      <c r="C35" s="448"/>
      <c r="D35" s="448"/>
      <c r="E35" s="448"/>
      <c r="F35" s="448"/>
      <c r="G35" s="483"/>
      <c r="H35" s="5"/>
      <c r="I35" s="5"/>
      <c r="J35" s="105"/>
      <c r="K35" s="39"/>
    </row>
    <row r="36" spans="1:11" ht="12.75">
      <c r="A36" s="63">
        <v>8</v>
      </c>
      <c r="B36" s="447" t="s">
        <v>69</v>
      </c>
      <c r="C36" s="448"/>
      <c r="D36" s="448"/>
      <c r="E36" s="448"/>
      <c r="F36" s="448"/>
      <c r="G36" s="483"/>
      <c r="H36" s="5"/>
      <c r="I36" s="5"/>
      <c r="J36" s="105"/>
      <c r="K36" s="39"/>
    </row>
    <row r="37" spans="1:11" ht="12.75">
      <c r="A37" s="63">
        <v>9</v>
      </c>
      <c r="B37" s="447" t="s">
        <v>126</v>
      </c>
      <c r="C37" s="448"/>
      <c r="D37" s="448"/>
      <c r="E37" s="448"/>
      <c r="F37" s="448"/>
      <c r="G37" s="483"/>
      <c r="H37" s="5"/>
      <c r="I37" s="5"/>
      <c r="J37" s="105"/>
      <c r="K37" s="39"/>
    </row>
    <row r="38" spans="1:11" ht="12.75">
      <c r="A38" s="63">
        <v>10</v>
      </c>
      <c r="B38" s="447" t="s">
        <v>127</v>
      </c>
      <c r="C38" s="448"/>
      <c r="D38" s="448"/>
      <c r="E38" s="448"/>
      <c r="F38" s="448"/>
      <c r="G38" s="483"/>
      <c r="H38" s="5"/>
      <c r="I38" s="5"/>
      <c r="J38" s="105"/>
      <c r="K38" s="39"/>
    </row>
    <row r="39" spans="1:11" ht="12.75">
      <c r="A39" s="63">
        <v>11</v>
      </c>
      <c r="B39" s="447" t="s">
        <v>128</v>
      </c>
      <c r="C39" s="448"/>
      <c r="D39" s="448"/>
      <c r="E39" s="448"/>
      <c r="F39" s="448"/>
      <c r="G39" s="483"/>
      <c r="H39" s="5"/>
      <c r="I39" s="5"/>
      <c r="J39" s="105"/>
      <c r="K39" s="39"/>
    </row>
    <row r="40" spans="1:11" ht="12.75">
      <c r="A40" s="63">
        <v>12</v>
      </c>
      <c r="B40" s="447" t="s">
        <v>70</v>
      </c>
      <c r="C40" s="448"/>
      <c r="D40" s="448"/>
      <c r="E40" s="448"/>
      <c r="F40" s="448"/>
      <c r="G40" s="483"/>
      <c r="H40" s="5"/>
      <c r="I40" s="5"/>
      <c r="J40" s="105"/>
      <c r="K40" s="39"/>
    </row>
    <row r="41" spans="1:11" ht="12.75">
      <c r="A41" s="63">
        <v>13</v>
      </c>
      <c r="B41" s="447" t="s">
        <v>71</v>
      </c>
      <c r="C41" s="448"/>
      <c r="D41" s="448"/>
      <c r="E41" s="448"/>
      <c r="F41" s="448"/>
      <c r="G41" s="483"/>
      <c r="H41" s="5"/>
      <c r="I41" s="5"/>
      <c r="J41" s="105"/>
      <c r="K41" s="39"/>
    </row>
    <row r="42" spans="1:11" ht="12.75">
      <c r="A42" s="63">
        <v>14</v>
      </c>
      <c r="B42" s="447" t="s">
        <v>5</v>
      </c>
      <c r="C42" s="448"/>
      <c r="D42" s="448"/>
      <c r="E42" s="448"/>
      <c r="F42" s="448"/>
      <c r="G42" s="483"/>
      <c r="H42" s="5"/>
      <c r="I42" s="5"/>
      <c r="J42" s="105"/>
      <c r="K42" s="39"/>
    </row>
    <row r="43" spans="1:11" ht="13.5" thickBot="1">
      <c r="A43" s="64">
        <v>15</v>
      </c>
      <c r="B43" s="501" t="s">
        <v>6</v>
      </c>
      <c r="C43" s="502"/>
      <c r="D43" s="502"/>
      <c r="E43" s="502"/>
      <c r="F43" s="502"/>
      <c r="G43" s="503"/>
      <c r="H43" s="27"/>
      <c r="I43" s="27"/>
      <c r="J43" s="106"/>
      <c r="K43" s="41"/>
    </row>
    <row r="44" spans="1:11" ht="22.5" customHeight="1" thickBot="1">
      <c r="A44" s="123" t="s">
        <v>194</v>
      </c>
      <c r="B44" s="363" t="s">
        <v>130</v>
      </c>
      <c r="C44" s="521"/>
      <c r="D44" s="521"/>
      <c r="E44" s="521"/>
      <c r="F44" s="521"/>
      <c r="G44" s="521"/>
      <c r="H44" s="521"/>
      <c r="I44" s="521"/>
      <c r="J44" s="128"/>
      <c r="K44" s="94" t="s">
        <v>111</v>
      </c>
    </row>
    <row r="45" spans="1:11" ht="13.5" customHeight="1" thickBot="1">
      <c r="A45" s="54"/>
      <c r="B45" s="409" t="s">
        <v>30</v>
      </c>
      <c r="C45" s="409"/>
      <c r="D45" s="409"/>
      <c r="E45" s="518"/>
      <c r="F45" s="518"/>
      <c r="G45" s="518"/>
      <c r="H45" s="58" t="s">
        <v>39</v>
      </c>
      <c r="I45" s="217" t="s">
        <v>230</v>
      </c>
      <c r="J45" s="519" t="s">
        <v>237</v>
      </c>
      <c r="K45" s="520"/>
    </row>
    <row r="46" spans="1:11" ht="12.75" customHeight="1">
      <c r="A46" s="119">
        <v>1</v>
      </c>
      <c r="B46" s="454" t="s">
        <v>13</v>
      </c>
      <c r="C46" s="454"/>
      <c r="D46" s="454"/>
      <c r="E46" s="455"/>
      <c r="F46" s="455"/>
      <c r="G46" s="455"/>
      <c r="H46" s="111" t="s">
        <v>31</v>
      </c>
      <c r="I46" s="140"/>
      <c r="J46" s="456"/>
      <c r="K46" s="378"/>
    </row>
    <row r="47" spans="1:11" ht="12.75" customHeight="1">
      <c r="A47" s="65">
        <v>2</v>
      </c>
      <c r="B47" s="365" t="s">
        <v>12</v>
      </c>
      <c r="C47" s="365"/>
      <c r="D47" s="365"/>
      <c r="E47" s="372"/>
      <c r="F47" s="372"/>
      <c r="G47" s="372"/>
      <c r="H47" s="103" t="s">
        <v>32</v>
      </c>
      <c r="I47" s="139"/>
      <c r="J47" s="402"/>
      <c r="K47" s="369"/>
    </row>
    <row r="48" spans="1:11" ht="12.75">
      <c r="A48" s="65">
        <v>3</v>
      </c>
      <c r="B48" s="365" t="s">
        <v>10</v>
      </c>
      <c r="C48" s="365"/>
      <c r="D48" s="365"/>
      <c r="E48" s="372"/>
      <c r="F48" s="372"/>
      <c r="G48" s="372"/>
      <c r="H48" s="103" t="s">
        <v>31</v>
      </c>
      <c r="I48" s="139"/>
      <c r="J48" s="402"/>
      <c r="K48" s="369"/>
    </row>
    <row r="49" spans="1:11" ht="12.75" customHeight="1">
      <c r="A49" s="65">
        <v>4</v>
      </c>
      <c r="B49" s="365" t="s">
        <v>81</v>
      </c>
      <c r="C49" s="365"/>
      <c r="D49" s="365"/>
      <c r="E49" s="372"/>
      <c r="F49" s="372"/>
      <c r="G49" s="372"/>
      <c r="H49" s="103" t="s">
        <v>31</v>
      </c>
      <c r="I49" s="139"/>
      <c r="J49" s="402"/>
      <c r="K49" s="369"/>
    </row>
    <row r="50" spans="1:11" ht="12.75" customHeight="1">
      <c r="A50" s="65">
        <v>5</v>
      </c>
      <c r="B50" s="365" t="s">
        <v>11</v>
      </c>
      <c r="C50" s="365"/>
      <c r="D50" s="365"/>
      <c r="E50" s="372"/>
      <c r="F50" s="372"/>
      <c r="G50" s="372"/>
      <c r="H50" s="103" t="s">
        <v>31</v>
      </c>
      <c r="I50" s="139"/>
      <c r="J50" s="402"/>
      <c r="K50" s="369"/>
    </row>
    <row r="51" spans="1:11" ht="12.75" customHeight="1">
      <c r="A51" s="65">
        <v>6</v>
      </c>
      <c r="B51" s="404" t="s">
        <v>14</v>
      </c>
      <c r="C51" s="405"/>
      <c r="D51" s="405"/>
      <c r="E51" s="372"/>
      <c r="F51" s="372"/>
      <c r="G51" s="372"/>
      <c r="H51" s="103" t="s">
        <v>31</v>
      </c>
      <c r="I51" s="139"/>
      <c r="J51" s="402"/>
      <c r="K51" s="369"/>
    </row>
    <row r="52" spans="1:11" ht="12.75">
      <c r="A52" s="65">
        <v>7</v>
      </c>
      <c r="B52" s="404" t="s">
        <v>85</v>
      </c>
      <c r="C52" s="405"/>
      <c r="D52" s="405"/>
      <c r="E52" s="372"/>
      <c r="F52" s="372"/>
      <c r="G52" s="372"/>
      <c r="H52" s="103" t="s">
        <v>28</v>
      </c>
      <c r="I52" s="139"/>
      <c r="J52" s="402"/>
      <c r="K52" s="369"/>
    </row>
    <row r="53" spans="1:11" ht="12.75">
      <c r="A53" s="65">
        <v>8</v>
      </c>
      <c r="B53" s="365" t="s">
        <v>15</v>
      </c>
      <c r="C53" s="365"/>
      <c r="D53" s="365"/>
      <c r="E53" s="372"/>
      <c r="F53" s="372"/>
      <c r="G53" s="372"/>
      <c r="H53" s="103" t="s">
        <v>26</v>
      </c>
      <c r="I53" s="139"/>
      <c r="J53" s="402"/>
      <c r="K53" s="369"/>
    </row>
    <row r="54" spans="1:11" ht="13.5" thickBot="1">
      <c r="A54" s="66">
        <v>9</v>
      </c>
      <c r="B54" s="422" t="s">
        <v>129</v>
      </c>
      <c r="C54" s="422"/>
      <c r="D54" s="422"/>
      <c r="E54" s="423"/>
      <c r="F54" s="423"/>
      <c r="G54" s="423"/>
      <c r="H54" s="131" t="s">
        <v>26</v>
      </c>
      <c r="I54" s="138"/>
      <c r="J54" s="424"/>
      <c r="K54" s="431"/>
    </row>
    <row r="55" spans="1:12" ht="17.25" customHeight="1" thickBot="1">
      <c r="A55" s="123" t="s">
        <v>195</v>
      </c>
      <c r="B55" s="387" t="s">
        <v>112</v>
      </c>
      <c r="C55" s="387"/>
      <c r="D55" s="387"/>
      <c r="E55" s="387"/>
      <c r="F55" s="387"/>
      <c r="G55" s="387"/>
      <c r="H55" s="387"/>
      <c r="I55" s="387"/>
      <c r="J55" s="107"/>
      <c r="K55" s="94" t="s">
        <v>58</v>
      </c>
      <c r="L55" s="113"/>
    </row>
    <row r="56" spans="1:11" ht="13.5" customHeight="1" thickBot="1">
      <c r="A56" s="16"/>
      <c r="B56" s="486"/>
      <c r="C56" s="486"/>
      <c r="D56" s="486"/>
      <c r="E56" s="486"/>
      <c r="F56" s="486"/>
      <c r="G56" s="126"/>
      <c r="H56" s="513" t="s">
        <v>115</v>
      </c>
      <c r="I56" s="490"/>
      <c r="J56" s="514" t="s">
        <v>200</v>
      </c>
      <c r="K56" s="515"/>
    </row>
    <row r="57" spans="1:11" ht="25.5" customHeight="1" thickBot="1">
      <c r="A57" s="127"/>
      <c r="B57" s="487" t="s">
        <v>229</v>
      </c>
      <c r="C57" s="488"/>
      <c r="D57" s="488"/>
      <c r="E57" s="488"/>
      <c r="F57" s="489"/>
      <c r="G57" s="121" t="s">
        <v>27</v>
      </c>
      <c r="H57" s="465"/>
      <c r="I57" s="490"/>
      <c r="J57" s="465"/>
      <c r="K57" s="497"/>
    </row>
    <row r="58" spans="1:11" ht="14.25" customHeight="1">
      <c r="A58" s="400" t="s">
        <v>87</v>
      </c>
      <c r="B58" s="401"/>
      <c r="C58" s="401"/>
      <c r="D58" s="401"/>
      <c r="E58" s="401"/>
      <c r="F58" s="401"/>
      <c r="G58" s="401"/>
      <c r="H58" s="401"/>
      <c r="I58" s="401"/>
      <c r="J58" s="108"/>
      <c r="K58" s="93"/>
    </row>
  </sheetData>
  <sheetProtection/>
  <mergeCells count="88">
    <mergeCell ref="J48:K48"/>
    <mergeCell ref="B47:G47"/>
    <mergeCell ref="B36:G36"/>
    <mergeCell ref="B32:G32"/>
    <mergeCell ref="B29:G29"/>
    <mergeCell ref="B35:G35"/>
    <mergeCell ref="B41:G41"/>
    <mergeCell ref="B40:G40"/>
    <mergeCell ref="B38:G38"/>
    <mergeCell ref="B31:G31"/>
    <mergeCell ref="J53:K53"/>
    <mergeCell ref="J47:K47"/>
    <mergeCell ref="B54:G54"/>
    <mergeCell ref="B48:G48"/>
    <mergeCell ref="J26:J28"/>
    <mergeCell ref="B45:G45"/>
    <mergeCell ref="J45:K45"/>
    <mergeCell ref="J46:K46"/>
    <mergeCell ref="B30:G30"/>
    <mergeCell ref="B44:I44"/>
    <mergeCell ref="J56:K56"/>
    <mergeCell ref="J49:K49"/>
    <mergeCell ref="B52:G52"/>
    <mergeCell ref="B53:G53"/>
    <mergeCell ref="J50:K50"/>
    <mergeCell ref="B51:G51"/>
    <mergeCell ref="B49:G49"/>
    <mergeCell ref="J54:K54"/>
    <mergeCell ref="J51:K51"/>
    <mergeCell ref="J52:K52"/>
    <mergeCell ref="J57:K57"/>
    <mergeCell ref="B23:D23"/>
    <mergeCell ref="H26:H28"/>
    <mergeCell ref="I26:I28"/>
    <mergeCell ref="B50:G50"/>
    <mergeCell ref="B43:G43"/>
    <mergeCell ref="B55:I55"/>
    <mergeCell ref="B37:G37"/>
    <mergeCell ref="B26:G28"/>
    <mergeCell ref="H56:I56"/>
    <mergeCell ref="A24:I24"/>
    <mergeCell ref="A26:A28"/>
    <mergeCell ref="E14:K14"/>
    <mergeCell ref="B25:I25"/>
    <mergeCell ref="E19:K19"/>
    <mergeCell ref="B15:C15"/>
    <mergeCell ref="K26:K28"/>
    <mergeCell ref="E23:K23"/>
    <mergeCell ref="B21:I21"/>
    <mergeCell ref="B22:C22"/>
    <mergeCell ref="B14:C14"/>
    <mergeCell ref="B17:C20"/>
    <mergeCell ref="B16:D16"/>
    <mergeCell ref="A58:I58"/>
    <mergeCell ref="B33:G33"/>
    <mergeCell ref="B34:G34"/>
    <mergeCell ref="B56:F56"/>
    <mergeCell ref="B42:G42"/>
    <mergeCell ref="B57:F57"/>
    <mergeCell ref="H57:I57"/>
    <mergeCell ref="B39:G39"/>
    <mergeCell ref="B46:G46"/>
    <mergeCell ref="E10:K10"/>
    <mergeCell ref="E4:K4"/>
    <mergeCell ref="B2:I2"/>
    <mergeCell ref="B10:C10"/>
    <mergeCell ref="E8:K8"/>
    <mergeCell ref="B13:C13"/>
    <mergeCell ref="E13:K13"/>
    <mergeCell ref="B5:C8"/>
    <mergeCell ref="B11:D11"/>
    <mergeCell ref="B1:I1"/>
    <mergeCell ref="B3:I3"/>
    <mergeCell ref="B12:C12"/>
    <mergeCell ref="B4:D4"/>
    <mergeCell ref="E5:K5"/>
    <mergeCell ref="B9:C9"/>
    <mergeCell ref="E6:K6"/>
    <mergeCell ref="E9:K9"/>
    <mergeCell ref="E11:K11"/>
    <mergeCell ref="E7:K7"/>
    <mergeCell ref="E15:K15"/>
    <mergeCell ref="E17:K17"/>
    <mergeCell ref="E18:K18"/>
    <mergeCell ref="E22:K22"/>
    <mergeCell ref="E16:K16"/>
    <mergeCell ref="E20:K20"/>
    <mergeCell ref="E12:K12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D10"/>
  <sheetViews>
    <sheetView zoomScalePageLayoutView="0" workbookViewId="0" topLeftCell="A1">
      <selection activeCell="I10" sqref="I10"/>
    </sheetView>
  </sheetViews>
  <sheetFormatPr defaultColWidth="9.140625" defaultRowHeight="12.75"/>
  <cols>
    <col min="1" max="1" width="9.140625" style="210" customWidth="1"/>
    <col min="2" max="2" width="19.7109375" style="210" customWidth="1"/>
    <col min="3" max="3" width="13.8515625" style="210" customWidth="1"/>
    <col min="4" max="4" width="13.57421875" style="210" customWidth="1"/>
    <col min="5" max="16384" width="9.140625" style="210" customWidth="1"/>
  </cols>
  <sheetData>
    <row r="2" spans="3:4" ht="25.5">
      <c r="C2" s="211" t="s">
        <v>207</v>
      </c>
      <c r="D2" s="213" t="s">
        <v>208</v>
      </c>
    </row>
    <row r="3" spans="2:4" ht="38.25">
      <c r="B3" s="212" t="s">
        <v>138</v>
      </c>
      <c r="C3" s="211" t="s">
        <v>226</v>
      </c>
      <c r="D3" s="213" t="s">
        <v>209</v>
      </c>
    </row>
    <row r="4" spans="2:4" ht="12.75">
      <c r="B4" s="210" t="s">
        <v>210</v>
      </c>
      <c r="C4" s="211" t="s">
        <v>211</v>
      </c>
      <c r="D4" s="213" t="s">
        <v>212</v>
      </c>
    </row>
    <row r="5" spans="2:4" ht="12.75">
      <c r="B5" s="210" t="s">
        <v>213</v>
      </c>
      <c r="C5" s="211" t="s">
        <v>214</v>
      </c>
      <c r="D5" s="213" t="s">
        <v>215</v>
      </c>
    </row>
    <row r="6" spans="2:4" ht="12.75">
      <c r="B6" s="210" t="s">
        <v>216</v>
      </c>
      <c r="C6" s="211" t="s">
        <v>217</v>
      </c>
      <c r="D6" s="213" t="s">
        <v>218</v>
      </c>
    </row>
    <row r="7" spans="3:4" ht="12.75">
      <c r="C7" s="211" t="s">
        <v>219</v>
      </c>
      <c r="D7" s="213" t="s">
        <v>220</v>
      </c>
    </row>
    <row r="8" spans="3:4" ht="12.75">
      <c r="C8" s="211" t="s">
        <v>221</v>
      </c>
      <c r="D8" s="213" t="s">
        <v>222</v>
      </c>
    </row>
    <row r="9" spans="3:4" ht="12.75">
      <c r="C9" s="211" t="s">
        <v>223</v>
      </c>
      <c r="D9" s="213" t="s">
        <v>224</v>
      </c>
    </row>
    <row r="10" ht="12.75">
      <c r="D10" s="213" t="s">
        <v>225</v>
      </c>
    </row>
  </sheetData>
  <sheetProtection password="8D65" sheet="1" objects="1" scenarios="1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3">
        <v>2009</v>
      </c>
    </row>
    <row r="4" ht="12.75">
      <c r="B4" s="3">
        <v>2010</v>
      </c>
    </row>
    <row r="5" ht="12.75">
      <c r="B5" s="3">
        <v>2011</v>
      </c>
    </row>
    <row r="6" ht="12.75">
      <c r="B6" s="3">
        <v>2012</v>
      </c>
    </row>
    <row r="7" ht="12.75">
      <c r="B7" s="3">
        <v>2013</v>
      </c>
    </row>
    <row r="8" ht="12.75">
      <c r="B8" s="3">
        <v>2014</v>
      </c>
    </row>
    <row r="9" ht="12.75">
      <c r="B9" s="3">
        <v>2015</v>
      </c>
    </row>
    <row r="10" ht="12.75">
      <c r="B10" s="3">
        <v>2016</v>
      </c>
    </row>
    <row r="11" ht="12.75">
      <c r="B11" s="3">
        <v>2017</v>
      </c>
    </row>
    <row r="12" ht="12.75">
      <c r="B12" s="3">
        <v>2018</v>
      </c>
    </row>
    <row r="13" ht="12.75">
      <c r="B13" s="3">
        <v>2019</v>
      </c>
    </row>
    <row r="14" ht="12.75">
      <c r="B14" s="3">
        <v>2020</v>
      </c>
    </row>
    <row r="15" ht="12.75">
      <c r="B15" s="3">
        <v>2021</v>
      </c>
    </row>
    <row r="16" ht="12.75">
      <c r="B16" s="3">
        <v>2022</v>
      </c>
    </row>
    <row r="17" ht="12.75">
      <c r="B17" s="3">
        <v>2023</v>
      </c>
    </row>
    <row r="18" ht="12.75">
      <c r="B18" s="3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Кирил Кирилов</cp:lastModifiedBy>
  <cp:lastPrinted>2016-02-15T11:00:08Z</cp:lastPrinted>
  <dcterms:created xsi:type="dcterms:W3CDTF">1996-10-14T23:33:28Z</dcterms:created>
  <dcterms:modified xsi:type="dcterms:W3CDTF">2016-02-15T11:01:24Z</dcterms:modified>
  <cp:category/>
  <cp:version/>
  <cp:contentType/>
  <cp:contentStatus/>
</cp:coreProperties>
</file>